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tafa Ali Akman\Desktop\1-Web sayfası\1-Yeni Gazmer Wep Sayfası Çalışmaları\1- YENTEMER Web Sayfası Çalışmaları\Mesleki Yeterlilik PERSONEL BELGELENDİRME kutucuğu\"/>
    </mc:Choice>
  </mc:AlternateContent>
  <workbookProtection workbookAlgorithmName="SHA-512" workbookHashValue="zIsHQBHtbrb5ij8YaztJ7Ui1lZqTy0gBWmH3K5wkenzaWBDW2YGQuWSTDVKNKt8VuilhoZXd1GIcysDgmr8u7A==" workbookSaltValue="oZwL7e309zsRAsLYiH2Alg==" workbookSpinCount="100000" lockStructure="1"/>
  <bookViews>
    <workbookView xWindow="0" yWindow="0" windowWidth="28800" windowHeight="11460"/>
  </bookViews>
  <sheets>
    <sheet name="Aday Bildirim Listesi" sheetId="1" r:id="rId1"/>
    <sheet name="BES Cari Aktarım" sheetId="2" r:id="rId2"/>
    <sheet name="Sayfa2" sheetId="3" state="hidden" r:id="rId3"/>
  </sheets>
  <definedNames>
    <definedName name="_Hlk505767094" localSheetId="0">'Aday Bildirim Listesi'!$B$21</definedName>
    <definedName name="_xlnm._FilterDatabase" localSheetId="0" hidden="1">'Aday Bildirim Listesi'!$A$5:$Y$56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O4" i="2"/>
  <c r="P4" i="2"/>
  <c r="Q4" i="2"/>
  <c r="S4" i="2"/>
  <c r="O5" i="2"/>
  <c r="P5" i="2"/>
  <c r="Q5" i="2"/>
  <c r="S5" i="2"/>
  <c r="O6" i="2"/>
  <c r="P6" i="2"/>
  <c r="Q6" i="2"/>
  <c r="S6" i="2"/>
  <c r="O7" i="2"/>
  <c r="P7" i="2"/>
  <c r="Q7" i="2"/>
  <c r="S7" i="2"/>
  <c r="O8" i="2"/>
  <c r="P8" i="2"/>
  <c r="Q8" i="2"/>
  <c r="S8" i="2"/>
  <c r="O9" i="2"/>
  <c r="P9" i="2"/>
  <c r="Q9" i="2"/>
  <c r="S9" i="2"/>
  <c r="O10" i="2"/>
  <c r="P10" i="2"/>
  <c r="Q10" i="2"/>
  <c r="S10" i="2"/>
  <c r="O11" i="2"/>
  <c r="P11" i="2"/>
  <c r="Q11" i="2"/>
  <c r="S11" i="2"/>
  <c r="O12" i="2"/>
  <c r="P12" i="2"/>
  <c r="Q12" i="2"/>
  <c r="S12" i="2"/>
  <c r="O13" i="2"/>
  <c r="P13" i="2"/>
  <c r="Q13" i="2"/>
  <c r="S13" i="2"/>
  <c r="O14" i="2"/>
  <c r="P14" i="2"/>
  <c r="Q14" i="2"/>
  <c r="S14" i="2"/>
  <c r="O15" i="2"/>
  <c r="P15" i="2"/>
  <c r="Q15" i="2"/>
  <c r="S15" i="2"/>
  <c r="O16" i="2"/>
  <c r="P16" i="2"/>
  <c r="Q16" i="2"/>
  <c r="S16" i="2"/>
  <c r="O17" i="2"/>
  <c r="P17" i="2"/>
  <c r="Q17" i="2"/>
  <c r="S17" i="2"/>
  <c r="O18" i="2"/>
  <c r="P18" i="2"/>
  <c r="Q18" i="2"/>
  <c r="S18" i="2"/>
  <c r="O19" i="2"/>
  <c r="P19" i="2"/>
  <c r="Q19" i="2"/>
  <c r="S19" i="2"/>
  <c r="O20" i="2"/>
  <c r="P20" i="2"/>
  <c r="Q20" i="2"/>
  <c r="S20" i="2"/>
  <c r="O21" i="2"/>
  <c r="P21" i="2"/>
  <c r="Q21" i="2"/>
  <c r="S21" i="2"/>
  <c r="O22" i="2"/>
  <c r="P22" i="2"/>
  <c r="Q22" i="2"/>
  <c r="S22" i="2"/>
  <c r="O23" i="2"/>
  <c r="P23" i="2"/>
  <c r="Q23" i="2"/>
  <c r="S23" i="2"/>
  <c r="O24" i="2"/>
  <c r="P24" i="2"/>
  <c r="Q24" i="2"/>
  <c r="S24" i="2"/>
  <c r="O25" i="2"/>
  <c r="P25" i="2"/>
  <c r="Q25" i="2"/>
  <c r="S25" i="2"/>
  <c r="O26" i="2"/>
  <c r="P26" i="2"/>
  <c r="Q26" i="2"/>
  <c r="S26" i="2"/>
  <c r="O27" i="2"/>
  <c r="P27" i="2"/>
  <c r="Q27" i="2"/>
  <c r="S27" i="2"/>
  <c r="O28" i="2"/>
  <c r="P28" i="2"/>
  <c r="Q28" i="2"/>
  <c r="S28" i="2"/>
  <c r="O29" i="2"/>
  <c r="P29" i="2"/>
  <c r="Q29" i="2"/>
  <c r="S29" i="2"/>
  <c r="O30" i="2"/>
  <c r="P30" i="2"/>
  <c r="Q30" i="2"/>
  <c r="S30" i="2"/>
  <c r="O31" i="2"/>
  <c r="P31" i="2"/>
  <c r="Q31" i="2"/>
  <c r="S31" i="2"/>
  <c r="O32" i="2"/>
  <c r="P32" i="2"/>
  <c r="Q32" i="2"/>
  <c r="S32" i="2"/>
  <c r="O33" i="2"/>
  <c r="P33" i="2"/>
  <c r="Q33" i="2"/>
  <c r="S33" i="2"/>
  <c r="O34" i="2"/>
  <c r="P34" i="2"/>
  <c r="Q34" i="2"/>
  <c r="S34" i="2"/>
  <c r="O35" i="2"/>
  <c r="P35" i="2"/>
  <c r="Q35" i="2"/>
  <c r="S35" i="2"/>
  <c r="O36" i="2"/>
  <c r="P36" i="2"/>
  <c r="Q36" i="2"/>
  <c r="S36" i="2"/>
  <c r="O37" i="2"/>
  <c r="P37" i="2"/>
  <c r="Q37" i="2"/>
  <c r="S37" i="2"/>
  <c r="O38" i="2"/>
  <c r="P38" i="2"/>
  <c r="Q38" i="2"/>
  <c r="S38" i="2"/>
  <c r="O39" i="2"/>
  <c r="P39" i="2"/>
  <c r="Q39" i="2"/>
  <c r="S39" i="2"/>
  <c r="O40" i="2"/>
  <c r="P40" i="2"/>
  <c r="Q40" i="2"/>
  <c r="S40" i="2"/>
  <c r="O41" i="2"/>
  <c r="P41" i="2"/>
  <c r="Q41" i="2"/>
  <c r="S41" i="2"/>
  <c r="O42" i="2"/>
  <c r="P42" i="2"/>
  <c r="Q42" i="2"/>
  <c r="S42" i="2"/>
  <c r="O43" i="2"/>
  <c r="P43" i="2"/>
  <c r="Q43" i="2"/>
  <c r="S43" i="2"/>
  <c r="O44" i="2"/>
  <c r="P44" i="2"/>
  <c r="Q44" i="2"/>
  <c r="S44" i="2"/>
  <c r="O45" i="2"/>
  <c r="P45" i="2"/>
  <c r="Q45" i="2"/>
  <c r="S45" i="2"/>
  <c r="O46" i="2"/>
  <c r="P46" i="2"/>
  <c r="Q46" i="2"/>
  <c r="S46" i="2"/>
  <c r="O47" i="2"/>
  <c r="P47" i="2"/>
  <c r="Q47" i="2"/>
  <c r="S47" i="2"/>
  <c r="O48" i="2"/>
  <c r="P48" i="2"/>
  <c r="Q48" i="2"/>
  <c r="S48" i="2"/>
  <c r="O49" i="2"/>
  <c r="P49" i="2"/>
  <c r="Q49" i="2"/>
  <c r="S49" i="2"/>
  <c r="O50" i="2"/>
  <c r="P50" i="2"/>
  <c r="Q50" i="2"/>
  <c r="S50" i="2"/>
  <c r="O51" i="2"/>
  <c r="P51" i="2"/>
  <c r="Q51" i="2"/>
  <c r="S51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H2" i="2"/>
  <c r="R2" i="2"/>
  <c r="Q2" i="2"/>
  <c r="P2" i="2"/>
  <c r="Q3" i="2"/>
  <c r="S3" i="2"/>
  <c r="S2" i="2"/>
  <c r="F2" i="2"/>
  <c r="E2" i="2"/>
  <c r="L2" i="2"/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2" i="2"/>
  <c r="N3" i="3" l="1"/>
  <c r="M3" i="3"/>
  <c r="L3" i="3"/>
  <c r="K3" i="3"/>
  <c r="J3" i="3"/>
  <c r="I3" i="3"/>
  <c r="H3" i="3"/>
  <c r="G3" i="3"/>
  <c r="F3" i="3"/>
  <c r="E3" i="3"/>
  <c r="D3" i="3"/>
  <c r="C3" i="3"/>
  <c r="N51" i="2"/>
  <c r="M51" i="2"/>
  <c r="L51" i="2"/>
  <c r="J51" i="2"/>
  <c r="I51" i="2"/>
  <c r="H51" i="2"/>
  <c r="G51" i="2"/>
  <c r="F51" i="2"/>
  <c r="E51" i="2"/>
  <c r="D51" i="2"/>
  <c r="C51" i="2"/>
  <c r="N50" i="2"/>
  <c r="M50" i="2"/>
  <c r="L50" i="2"/>
  <c r="J50" i="2"/>
  <c r="I50" i="2"/>
  <c r="H50" i="2"/>
  <c r="G50" i="2"/>
  <c r="F50" i="2"/>
  <c r="E50" i="2"/>
  <c r="D50" i="2"/>
  <c r="C50" i="2"/>
  <c r="N49" i="2"/>
  <c r="M49" i="2"/>
  <c r="L49" i="2"/>
  <c r="J49" i="2"/>
  <c r="I49" i="2"/>
  <c r="H49" i="2"/>
  <c r="G49" i="2"/>
  <c r="F49" i="2"/>
  <c r="E49" i="2"/>
  <c r="D49" i="2"/>
  <c r="C49" i="2"/>
  <c r="N48" i="2"/>
  <c r="M48" i="2"/>
  <c r="L48" i="2"/>
  <c r="J48" i="2"/>
  <c r="I48" i="2"/>
  <c r="H48" i="2"/>
  <c r="G48" i="2"/>
  <c r="F48" i="2"/>
  <c r="E48" i="2"/>
  <c r="D48" i="2"/>
  <c r="C48" i="2"/>
  <c r="N47" i="2"/>
  <c r="M47" i="2"/>
  <c r="L47" i="2"/>
  <c r="J47" i="2"/>
  <c r="I47" i="2"/>
  <c r="H47" i="2"/>
  <c r="G47" i="2"/>
  <c r="F47" i="2"/>
  <c r="E47" i="2"/>
  <c r="D47" i="2"/>
  <c r="C47" i="2"/>
  <c r="N46" i="2"/>
  <c r="M46" i="2"/>
  <c r="L46" i="2"/>
  <c r="J46" i="2"/>
  <c r="I46" i="2"/>
  <c r="H46" i="2"/>
  <c r="G46" i="2"/>
  <c r="F46" i="2"/>
  <c r="E46" i="2"/>
  <c r="D46" i="2"/>
  <c r="C46" i="2"/>
  <c r="N45" i="2"/>
  <c r="M45" i="2"/>
  <c r="L45" i="2"/>
  <c r="J45" i="2"/>
  <c r="I45" i="2"/>
  <c r="H45" i="2"/>
  <c r="G45" i="2"/>
  <c r="F45" i="2"/>
  <c r="E45" i="2"/>
  <c r="D45" i="2"/>
  <c r="C45" i="2"/>
  <c r="N44" i="2"/>
  <c r="M44" i="2"/>
  <c r="L44" i="2"/>
  <c r="J44" i="2"/>
  <c r="I44" i="2"/>
  <c r="H44" i="2"/>
  <c r="G44" i="2"/>
  <c r="F44" i="2"/>
  <c r="E44" i="2"/>
  <c r="D44" i="2"/>
  <c r="C44" i="2"/>
  <c r="N43" i="2"/>
  <c r="M43" i="2"/>
  <c r="L43" i="2"/>
  <c r="J43" i="2"/>
  <c r="I43" i="2"/>
  <c r="H43" i="2"/>
  <c r="G43" i="2"/>
  <c r="F43" i="2"/>
  <c r="E43" i="2"/>
  <c r="D43" i="2"/>
  <c r="C43" i="2"/>
  <c r="N42" i="2"/>
  <c r="M42" i="2"/>
  <c r="L42" i="2"/>
  <c r="J42" i="2"/>
  <c r="I42" i="2"/>
  <c r="H42" i="2"/>
  <c r="G42" i="2"/>
  <c r="F42" i="2"/>
  <c r="E42" i="2"/>
  <c r="D42" i="2"/>
  <c r="C42" i="2"/>
  <c r="N41" i="2"/>
  <c r="M41" i="2"/>
  <c r="L41" i="2"/>
  <c r="J41" i="2"/>
  <c r="I41" i="2"/>
  <c r="H41" i="2"/>
  <c r="G41" i="2"/>
  <c r="F41" i="2"/>
  <c r="E41" i="2"/>
  <c r="D41" i="2"/>
  <c r="C41" i="2"/>
  <c r="N40" i="2"/>
  <c r="M40" i="2"/>
  <c r="L40" i="2"/>
  <c r="J40" i="2"/>
  <c r="I40" i="2"/>
  <c r="H40" i="2"/>
  <c r="G40" i="2"/>
  <c r="F40" i="2"/>
  <c r="E40" i="2"/>
  <c r="D40" i="2"/>
  <c r="C40" i="2"/>
  <c r="N39" i="2"/>
  <c r="M39" i="2"/>
  <c r="L39" i="2"/>
  <c r="J39" i="2"/>
  <c r="I39" i="2"/>
  <c r="H39" i="2"/>
  <c r="G39" i="2"/>
  <c r="F39" i="2"/>
  <c r="E39" i="2"/>
  <c r="D39" i="2"/>
  <c r="C39" i="2"/>
  <c r="N38" i="2"/>
  <c r="M38" i="2"/>
  <c r="L38" i="2"/>
  <c r="J38" i="2"/>
  <c r="I38" i="2"/>
  <c r="H38" i="2"/>
  <c r="G38" i="2"/>
  <c r="F38" i="2"/>
  <c r="E38" i="2"/>
  <c r="D38" i="2"/>
  <c r="C38" i="2"/>
  <c r="N37" i="2"/>
  <c r="M37" i="2"/>
  <c r="L37" i="2"/>
  <c r="J37" i="2"/>
  <c r="I37" i="2"/>
  <c r="H37" i="2"/>
  <c r="G37" i="2"/>
  <c r="F37" i="2"/>
  <c r="E37" i="2"/>
  <c r="D37" i="2"/>
  <c r="C37" i="2"/>
  <c r="N36" i="2"/>
  <c r="M36" i="2"/>
  <c r="L36" i="2"/>
  <c r="J36" i="2"/>
  <c r="I36" i="2"/>
  <c r="H36" i="2"/>
  <c r="G36" i="2"/>
  <c r="F36" i="2"/>
  <c r="E36" i="2"/>
  <c r="D36" i="2"/>
  <c r="C36" i="2"/>
  <c r="N35" i="2"/>
  <c r="M35" i="2"/>
  <c r="L35" i="2"/>
  <c r="J35" i="2"/>
  <c r="I35" i="2"/>
  <c r="H35" i="2"/>
  <c r="G35" i="2"/>
  <c r="F35" i="2"/>
  <c r="E35" i="2"/>
  <c r="D35" i="2"/>
  <c r="C35" i="2"/>
  <c r="N34" i="2"/>
  <c r="M34" i="2"/>
  <c r="L34" i="2"/>
  <c r="J34" i="2"/>
  <c r="I34" i="2"/>
  <c r="H34" i="2"/>
  <c r="G34" i="2"/>
  <c r="F34" i="2"/>
  <c r="E34" i="2"/>
  <c r="D34" i="2"/>
  <c r="C34" i="2"/>
  <c r="N33" i="2"/>
  <c r="M33" i="2"/>
  <c r="L33" i="2"/>
  <c r="J33" i="2"/>
  <c r="I33" i="2"/>
  <c r="H33" i="2"/>
  <c r="G33" i="2"/>
  <c r="F33" i="2"/>
  <c r="E33" i="2"/>
  <c r="D33" i="2"/>
  <c r="C33" i="2"/>
  <c r="N32" i="2"/>
  <c r="M32" i="2"/>
  <c r="L32" i="2"/>
  <c r="J32" i="2"/>
  <c r="I32" i="2"/>
  <c r="H32" i="2"/>
  <c r="G32" i="2"/>
  <c r="F32" i="2"/>
  <c r="E32" i="2"/>
  <c r="D32" i="2"/>
  <c r="C32" i="2"/>
  <c r="N31" i="2"/>
  <c r="M31" i="2"/>
  <c r="L31" i="2"/>
  <c r="J31" i="2"/>
  <c r="I31" i="2"/>
  <c r="H31" i="2"/>
  <c r="G31" i="2"/>
  <c r="F31" i="2"/>
  <c r="E31" i="2"/>
  <c r="D31" i="2"/>
  <c r="C31" i="2"/>
  <c r="N30" i="2"/>
  <c r="M30" i="2"/>
  <c r="L30" i="2"/>
  <c r="J30" i="2"/>
  <c r="I30" i="2"/>
  <c r="H30" i="2"/>
  <c r="G30" i="2"/>
  <c r="F30" i="2"/>
  <c r="E30" i="2"/>
  <c r="D30" i="2"/>
  <c r="C30" i="2"/>
  <c r="N29" i="2"/>
  <c r="M29" i="2"/>
  <c r="L29" i="2"/>
  <c r="J29" i="2"/>
  <c r="I29" i="2"/>
  <c r="H29" i="2"/>
  <c r="G29" i="2"/>
  <c r="F29" i="2"/>
  <c r="E29" i="2"/>
  <c r="D29" i="2"/>
  <c r="C29" i="2"/>
  <c r="N28" i="2"/>
  <c r="M28" i="2"/>
  <c r="L28" i="2"/>
  <c r="J28" i="2"/>
  <c r="I28" i="2"/>
  <c r="H28" i="2"/>
  <c r="G28" i="2"/>
  <c r="F28" i="2"/>
  <c r="E28" i="2"/>
  <c r="D28" i="2"/>
  <c r="C28" i="2"/>
  <c r="N27" i="2"/>
  <c r="M27" i="2"/>
  <c r="L27" i="2"/>
  <c r="J27" i="2"/>
  <c r="I27" i="2"/>
  <c r="H27" i="2"/>
  <c r="G27" i="2"/>
  <c r="F27" i="2"/>
  <c r="E27" i="2"/>
  <c r="D27" i="2"/>
  <c r="C27" i="2"/>
  <c r="N26" i="2"/>
  <c r="M26" i="2"/>
  <c r="L26" i="2"/>
  <c r="J26" i="2"/>
  <c r="I26" i="2"/>
  <c r="H26" i="2"/>
  <c r="G26" i="2"/>
  <c r="F26" i="2"/>
  <c r="E26" i="2"/>
  <c r="D26" i="2"/>
  <c r="C26" i="2"/>
  <c r="N25" i="2"/>
  <c r="M25" i="2"/>
  <c r="L25" i="2"/>
  <c r="J25" i="2"/>
  <c r="I25" i="2"/>
  <c r="H25" i="2"/>
  <c r="G25" i="2"/>
  <c r="F25" i="2"/>
  <c r="E25" i="2"/>
  <c r="D25" i="2"/>
  <c r="C25" i="2"/>
  <c r="N24" i="2"/>
  <c r="M24" i="2"/>
  <c r="L24" i="2"/>
  <c r="J24" i="2"/>
  <c r="I24" i="2"/>
  <c r="H24" i="2"/>
  <c r="G24" i="2"/>
  <c r="F24" i="2"/>
  <c r="E24" i="2"/>
  <c r="C24" i="2"/>
  <c r="N23" i="2"/>
  <c r="M23" i="2"/>
  <c r="L23" i="2"/>
  <c r="J23" i="2"/>
  <c r="I23" i="2"/>
  <c r="H23" i="2"/>
  <c r="G23" i="2"/>
  <c r="F23" i="2"/>
  <c r="E23" i="2"/>
  <c r="C23" i="2"/>
  <c r="N22" i="2"/>
  <c r="M22" i="2"/>
  <c r="L22" i="2"/>
  <c r="J22" i="2"/>
  <c r="I22" i="2"/>
  <c r="H22" i="2"/>
  <c r="G22" i="2"/>
  <c r="F22" i="2"/>
  <c r="E22" i="2"/>
  <c r="C22" i="2"/>
  <c r="N21" i="2"/>
  <c r="M21" i="2"/>
  <c r="L21" i="2"/>
  <c r="J21" i="2"/>
  <c r="I21" i="2"/>
  <c r="H21" i="2"/>
  <c r="G21" i="2"/>
  <c r="F21" i="2"/>
  <c r="E21" i="2"/>
  <c r="C21" i="2"/>
  <c r="N20" i="2"/>
  <c r="M20" i="2"/>
  <c r="L20" i="2"/>
  <c r="J20" i="2"/>
  <c r="I20" i="2"/>
  <c r="H20" i="2"/>
  <c r="G20" i="2"/>
  <c r="F20" i="2"/>
  <c r="E20" i="2"/>
  <c r="C20" i="2"/>
  <c r="N19" i="2"/>
  <c r="M19" i="2"/>
  <c r="L19" i="2"/>
  <c r="J19" i="2"/>
  <c r="I19" i="2"/>
  <c r="H19" i="2"/>
  <c r="G19" i="2"/>
  <c r="F19" i="2"/>
  <c r="E19" i="2"/>
  <c r="C19" i="2"/>
  <c r="N18" i="2"/>
  <c r="M18" i="2"/>
  <c r="L18" i="2"/>
  <c r="J18" i="2"/>
  <c r="I18" i="2"/>
  <c r="H18" i="2"/>
  <c r="G18" i="2"/>
  <c r="F18" i="2"/>
  <c r="E18" i="2"/>
  <c r="C18" i="2"/>
  <c r="N17" i="2"/>
  <c r="M17" i="2"/>
  <c r="L17" i="2"/>
  <c r="J17" i="2"/>
  <c r="I17" i="2"/>
  <c r="H17" i="2"/>
  <c r="G17" i="2"/>
  <c r="F17" i="2"/>
  <c r="E17" i="2"/>
  <c r="C17" i="2"/>
  <c r="N16" i="2"/>
  <c r="M16" i="2"/>
  <c r="L16" i="2"/>
  <c r="J16" i="2"/>
  <c r="I16" i="2"/>
  <c r="H16" i="2"/>
  <c r="G16" i="2"/>
  <c r="F16" i="2"/>
  <c r="E16" i="2"/>
  <c r="C16" i="2"/>
  <c r="N15" i="2"/>
  <c r="M15" i="2"/>
  <c r="L15" i="2"/>
  <c r="J15" i="2"/>
  <c r="I15" i="2"/>
  <c r="H15" i="2"/>
  <c r="G15" i="2"/>
  <c r="F15" i="2"/>
  <c r="E15" i="2"/>
  <c r="C15" i="2"/>
  <c r="N14" i="2"/>
  <c r="M14" i="2"/>
  <c r="L14" i="2"/>
  <c r="J14" i="2"/>
  <c r="I14" i="2"/>
  <c r="H14" i="2"/>
  <c r="G14" i="2"/>
  <c r="F14" i="2"/>
  <c r="E14" i="2"/>
  <c r="C14" i="2"/>
  <c r="N13" i="2"/>
  <c r="M13" i="2"/>
  <c r="L13" i="2"/>
  <c r="J13" i="2"/>
  <c r="I13" i="2"/>
  <c r="H13" i="2"/>
  <c r="G13" i="2"/>
  <c r="F13" i="2"/>
  <c r="E13" i="2"/>
  <c r="C13" i="2"/>
  <c r="N12" i="2"/>
  <c r="M12" i="2"/>
  <c r="L12" i="2"/>
  <c r="J12" i="2"/>
  <c r="I12" i="2"/>
  <c r="H12" i="2"/>
  <c r="G12" i="2"/>
  <c r="F12" i="2"/>
  <c r="E12" i="2"/>
  <c r="C12" i="2"/>
  <c r="N11" i="2"/>
  <c r="M11" i="2"/>
  <c r="L11" i="2"/>
  <c r="J11" i="2"/>
  <c r="I11" i="2"/>
  <c r="H11" i="2"/>
  <c r="G11" i="2"/>
  <c r="F11" i="2"/>
  <c r="E11" i="2"/>
  <c r="C11" i="2"/>
  <c r="N10" i="2"/>
  <c r="M10" i="2"/>
  <c r="L10" i="2"/>
  <c r="J10" i="2"/>
  <c r="I10" i="2"/>
  <c r="H10" i="2"/>
  <c r="G10" i="2"/>
  <c r="F10" i="2"/>
  <c r="E10" i="2"/>
  <c r="C10" i="2"/>
  <c r="N9" i="2"/>
  <c r="M9" i="2"/>
  <c r="L9" i="2"/>
  <c r="J9" i="2"/>
  <c r="I9" i="2"/>
  <c r="H9" i="2"/>
  <c r="G9" i="2"/>
  <c r="F9" i="2"/>
  <c r="E9" i="2"/>
  <c r="C9" i="2"/>
  <c r="N8" i="2"/>
  <c r="M8" i="2"/>
  <c r="L8" i="2"/>
  <c r="J8" i="2"/>
  <c r="I8" i="2"/>
  <c r="H8" i="2"/>
  <c r="G8" i="2"/>
  <c r="F8" i="2"/>
  <c r="E8" i="2"/>
  <c r="C8" i="2"/>
  <c r="N7" i="2"/>
  <c r="M7" i="2"/>
  <c r="L7" i="2"/>
  <c r="J7" i="2"/>
  <c r="I7" i="2"/>
  <c r="H7" i="2"/>
  <c r="G7" i="2"/>
  <c r="F7" i="2"/>
  <c r="E7" i="2"/>
  <c r="C7" i="2"/>
  <c r="N6" i="2"/>
  <c r="M6" i="2"/>
  <c r="L6" i="2"/>
  <c r="J6" i="2"/>
  <c r="I6" i="2"/>
  <c r="H6" i="2"/>
  <c r="G6" i="2"/>
  <c r="F6" i="2"/>
  <c r="E6" i="2"/>
  <c r="C6" i="2"/>
  <c r="N5" i="2"/>
  <c r="M5" i="2"/>
  <c r="L5" i="2"/>
  <c r="J5" i="2"/>
  <c r="I5" i="2"/>
  <c r="H5" i="2"/>
  <c r="G5" i="2"/>
  <c r="F5" i="2"/>
  <c r="E5" i="2"/>
  <c r="C5" i="2"/>
  <c r="N4" i="2"/>
  <c r="M4" i="2"/>
  <c r="L4" i="2"/>
  <c r="J4" i="2"/>
  <c r="I4" i="2"/>
  <c r="H4" i="2"/>
  <c r="G4" i="2"/>
  <c r="F4" i="2"/>
  <c r="E4" i="2"/>
  <c r="C4" i="2"/>
  <c r="P3" i="2"/>
  <c r="O3" i="2"/>
  <c r="N3" i="2"/>
  <c r="M3" i="2"/>
  <c r="L3" i="2"/>
  <c r="J3" i="2"/>
  <c r="I3" i="2"/>
  <c r="H3" i="2"/>
  <c r="G3" i="2"/>
  <c r="F3" i="2"/>
  <c r="E3" i="2"/>
  <c r="C3" i="2"/>
  <c r="O2" i="2"/>
  <c r="N2" i="2"/>
  <c r="M2" i="2"/>
  <c r="J2" i="2"/>
  <c r="I2" i="2"/>
  <c r="G2" i="2"/>
  <c r="C2" i="2"/>
</calcChain>
</file>

<file path=xl/comments1.xml><?xml version="1.0" encoding="utf-8"?>
<comments xmlns="http://schemas.openxmlformats.org/spreadsheetml/2006/main">
  <authors>
    <author>Yazar</author>
  </authors>
  <commentList>
    <comment ref="J1" authorId="0" shapeId="0">
      <text>
        <r>
          <rPr>
            <sz val="9"/>
            <color indexed="81"/>
            <rFont val="Tahoma"/>
            <family val="2"/>
            <charset val="162"/>
          </rPr>
          <t>İlkokul :1
Ortaokul: 2
Meslek Yüksek Okulu: 3
Lisans: 4
Y.Lisans: 5
Doktora: 6
Okuryazar Değil: 7
Okuryazar: 8
Meslek Lisesi: 9
Lise: 10</t>
        </r>
      </text>
    </comment>
  </commentList>
</comments>
</file>

<file path=xl/sharedStrings.xml><?xml version="1.0" encoding="utf-8"?>
<sst xmlns="http://schemas.openxmlformats.org/spreadsheetml/2006/main" count="291" uniqueCount="89">
  <si>
    <t>SIRA NO</t>
  </si>
  <si>
    <t>Tıkla Seç !</t>
  </si>
  <si>
    <t>T.C.</t>
  </si>
  <si>
    <t>ÇALIŞIYOR</t>
  </si>
  <si>
    <t>DEĞERLİ</t>
  </si>
  <si>
    <t>ERKEK</t>
  </si>
  <si>
    <t>ORTAOKUL</t>
  </si>
  <si>
    <t>TR260000000000000000000002</t>
  </si>
  <si>
    <t>İSTANBUL</t>
  </si>
  <si>
    <t>ALİ KEMAL</t>
  </si>
  <si>
    <t>ANKARA</t>
  </si>
  <si>
    <t>a.degerli@hotmail.com</t>
  </si>
  <si>
    <r>
      <t xml:space="preserve">T.C /DİĞER              </t>
    </r>
    <r>
      <rPr>
        <i/>
        <sz val="11"/>
        <color theme="1"/>
        <rFont val="Calibri"/>
        <family val="2"/>
        <charset val="162"/>
        <scheme val="minor"/>
      </rPr>
      <t>(TC Vatandaşı olmayan adaylar DİĞER yazmalı)</t>
    </r>
  </si>
  <si>
    <t xml:space="preserve">BAŞVURULAN  SINAVLAR </t>
  </si>
  <si>
    <t>KADIN</t>
  </si>
  <si>
    <t>İLKOKUL</t>
  </si>
  <si>
    <t>ORTA OKUL</t>
  </si>
  <si>
    <t>GENEL LİSE</t>
  </si>
  <si>
    <t>MESLEK LİSESİ</t>
  </si>
  <si>
    <t>MESLEK YÜKSEK OKULU</t>
  </si>
  <si>
    <t>LİSANS</t>
  </si>
  <si>
    <t>YÜKSEK LİSANS</t>
  </si>
  <si>
    <t>OKURYAZAR DEĞİLİM</t>
  </si>
  <si>
    <t>OKURYAZAR</t>
  </si>
  <si>
    <t>DOKTORA</t>
  </si>
  <si>
    <t>Sıra</t>
  </si>
  <si>
    <t>T.C. Kimlik No/Pasaport No</t>
  </si>
  <si>
    <t>Uyruğu</t>
  </si>
  <si>
    <t>Adı</t>
  </si>
  <si>
    <t>Soyadı</t>
  </si>
  <si>
    <t>Doğum Tarihi</t>
  </si>
  <si>
    <t>Doğum Yeri</t>
  </si>
  <si>
    <t>Cinsiyet</t>
  </si>
  <si>
    <t>Eğitimi</t>
  </si>
  <si>
    <t>Çalışma Durumu</t>
  </si>
  <si>
    <t>Email adresi</t>
  </si>
  <si>
    <t>Telefon (Cep)</t>
  </si>
  <si>
    <t>İban</t>
  </si>
  <si>
    <t>gtezcan@kazmer.com.tr</t>
  </si>
  <si>
    <t>GÖKHAN</t>
  </si>
  <si>
    <t>TEZCAN</t>
  </si>
  <si>
    <t>0541241623</t>
  </si>
  <si>
    <t>TR2589256825872547123401</t>
  </si>
  <si>
    <t>Çalıştığı Şirket</t>
  </si>
  <si>
    <t>Çalıştığı İl</t>
  </si>
  <si>
    <t>Çalıştığı İlçe</t>
  </si>
  <si>
    <t>ÇALIŞTIĞI ŞİRKET</t>
  </si>
  <si>
    <t>ŞİRKETİN BULUNDUĞU ŞEHİR</t>
  </si>
  <si>
    <r>
      <t xml:space="preserve">CİNSİYET                                             </t>
    </r>
    <r>
      <rPr>
        <i/>
        <sz val="11"/>
        <rFont val="Calibri"/>
        <family val="2"/>
        <charset val="162"/>
        <scheme val="minor"/>
      </rPr>
      <t>(Kadın/Erkek)</t>
    </r>
  </si>
  <si>
    <r>
      <t xml:space="preserve">MEZUNİYET 
</t>
    </r>
    <r>
      <rPr>
        <i/>
        <sz val="11"/>
        <rFont val="Calibri"/>
        <family val="2"/>
        <charset val="162"/>
        <scheme val="minor"/>
      </rPr>
      <t>(İlkokul,Ortaokul,Lise,Meslek Lisesi,Meslek Yüksek Okulu ,Lisans, Y.Lisans)</t>
    </r>
  </si>
  <si>
    <r>
      <t xml:space="preserve">ÇALIŞMA DURUMU
</t>
    </r>
    <r>
      <rPr>
        <i/>
        <sz val="11"/>
        <rFont val="Calibri"/>
        <family val="2"/>
        <charset val="162"/>
        <scheme val="minor"/>
      </rPr>
      <t>( Çalışıyor / Çalışmıyor
veya Staj Yapıyor )</t>
    </r>
  </si>
  <si>
    <r>
      <t xml:space="preserve">SINAV BAŞVURU İLİ
</t>
    </r>
    <r>
      <rPr>
        <i/>
        <sz val="11"/>
        <rFont val="Calibri"/>
        <family val="2"/>
        <charset val="162"/>
        <scheme val="minor"/>
      </rPr>
      <t>(Lütfen yazınız)</t>
    </r>
  </si>
  <si>
    <t>Çalışıyorum</t>
  </si>
  <si>
    <t>Çalışmıyorum</t>
  </si>
  <si>
    <t>ADAY BAŞVURU DOSYASI</t>
  </si>
  <si>
    <t>Doküman No:</t>
  </si>
  <si>
    <t>F.B.01.30</t>
  </si>
  <si>
    <t xml:space="preserve">Yayın Tarihi: </t>
  </si>
  <si>
    <t>Revizyon No:</t>
  </si>
  <si>
    <t>Revizyon Tarihi:</t>
  </si>
  <si>
    <t>ŞİRKETİN BULUNDUĞU İLÇE</t>
  </si>
  <si>
    <t>Kurum</t>
  </si>
  <si>
    <t>Adres</t>
  </si>
  <si>
    <t>İstanbul</t>
  </si>
  <si>
    <t>Kartal</t>
  </si>
  <si>
    <t>(500)111-1111</t>
  </si>
  <si>
    <t>GAZBİR GAZMER LTD ŞTİ</t>
  </si>
  <si>
    <t>ÖRNEKTİR</t>
  </si>
  <si>
    <r>
      <t xml:space="preserve">Belge almaya hak kazandığınızda sertifikanız hangi adrese kargoyla gönderilsin? 
</t>
    </r>
    <r>
      <rPr>
        <b/>
        <sz val="11"/>
        <rFont val="Calibri"/>
        <family val="2"/>
        <charset val="162"/>
        <scheme val="minor"/>
      </rPr>
      <t>(Lütfen İl- İlçe bilgisini yazmayı unutmayınız.)</t>
    </r>
  </si>
  <si>
    <r>
      <t xml:space="preserve">BAŞVURULAN  SINAVLAR                    </t>
    </r>
    <r>
      <rPr>
        <b/>
        <sz val="11"/>
        <rFont val="Calibri"/>
        <family val="2"/>
        <charset val="162"/>
        <scheme val="minor"/>
      </rPr>
      <t xml:space="preserve">                                                          (</t>
    </r>
    <r>
      <rPr>
        <b/>
        <i/>
        <sz val="11"/>
        <rFont val="Calibri"/>
        <family val="2"/>
        <charset val="162"/>
        <scheme val="minor"/>
      </rPr>
      <t xml:space="preserve">Katılacağınız sınavlar  birden fazla ise alt satırı da doldurunuz) </t>
    </r>
    <r>
      <rPr>
        <i/>
        <sz val="11"/>
        <rFont val="Calibri"/>
        <family val="2"/>
        <charset val="162"/>
        <scheme val="minor"/>
      </rPr>
      <t xml:space="preserve">         </t>
    </r>
  </si>
  <si>
    <r>
      <t xml:space="preserve">ŞİRKET YETKİLİSİ ve TELEFON NUMARASI
</t>
    </r>
    <r>
      <rPr>
        <b/>
        <sz val="11"/>
        <rFont val="Calibri"/>
        <family val="2"/>
        <charset val="162"/>
        <scheme val="minor"/>
      </rPr>
      <t>(Çalışmıyorsanız boş bırakabilirsiniz.)</t>
    </r>
  </si>
  <si>
    <r>
      <rPr>
        <b/>
        <sz val="11"/>
        <color rgb="FFFF0000"/>
        <rFont val="Calibri"/>
        <family val="2"/>
        <charset val="162"/>
        <scheme val="minor"/>
      </rPr>
      <t>SINAVA KATILACAK OLAN ADAYIN IBAN BİLGİSİ</t>
    </r>
    <r>
      <rPr>
        <b/>
        <sz val="11"/>
        <rFont val="Calibri"/>
        <family val="2"/>
        <charset val="162"/>
        <scheme val="minor"/>
      </rPr>
      <t xml:space="preserve">
</t>
    </r>
    <r>
      <rPr>
        <b/>
        <u/>
        <sz val="11"/>
        <rFont val="Calibri"/>
        <family val="2"/>
        <charset val="162"/>
        <scheme val="minor"/>
      </rPr>
      <t>KENDİSİNE AİT</t>
    </r>
    <r>
      <rPr>
        <b/>
        <sz val="11"/>
        <rFont val="Calibri"/>
        <family val="2"/>
        <charset val="162"/>
        <scheme val="minor"/>
      </rPr>
      <t xml:space="preserve"> IBAN NUMARASI
SINAV GÜNÜ DE BELİRTİLEBİLİR!
</t>
    </r>
    <r>
      <rPr>
        <b/>
        <i/>
        <sz val="11"/>
        <rFont val="Calibri"/>
        <family val="2"/>
        <charset val="162"/>
        <scheme val="minor"/>
      </rPr>
      <t xml:space="preserve">(TRxxxxxxxxxxxxxxxxxx 26 haneli </t>
    </r>
  </si>
  <si>
    <r>
      <t xml:space="preserve">CEP TELEFON NUMARASI
</t>
    </r>
    <r>
      <rPr>
        <b/>
        <sz val="12"/>
        <color theme="1"/>
        <rFont val="Calibri"/>
        <family val="2"/>
        <charset val="162"/>
        <scheme val="minor"/>
      </rPr>
      <t>(5xx1234567 gibi)                                 (Başında 0 olmadan rakamları bitişik  yazınız)</t>
    </r>
  </si>
  <si>
    <r>
      <rPr>
        <b/>
        <sz val="11"/>
        <color rgb="FFFF0000"/>
        <rFont val="Calibri"/>
        <family val="2"/>
        <charset val="162"/>
        <scheme val="minor"/>
      </rPr>
      <t xml:space="preserve">E-POSTA  ADRESİ </t>
    </r>
    <r>
      <rPr>
        <b/>
        <sz val="11"/>
        <color theme="1"/>
        <rFont val="Calibri"/>
        <family val="2"/>
        <charset val="162"/>
        <scheme val="minor"/>
      </rPr>
      <t xml:space="preserve">
</t>
    </r>
    <r>
      <rPr>
        <b/>
        <sz val="11"/>
        <rFont val="Calibri"/>
        <family val="2"/>
        <charset val="162"/>
        <scheme val="minor"/>
      </rPr>
      <t>(E FATURA İÇİN ZORUNLUDUR.</t>
    </r>
    <r>
      <rPr>
        <i/>
        <sz val="11"/>
        <rFont val="Calibri"/>
        <family val="2"/>
        <charset val="162"/>
        <scheme val="minor"/>
      </rPr>
      <t>)</t>
    </r>
  </si>
  <si>
    <r>
      <rPr>
        <b/>
        <sz val="11"/>
        <color rgb="FFFF0000"/>
        <rFont val="Calibri"/>
        <family val="2"/>
        <charset val="162"/>
        <scheme val="minor"/>
      </rPr>
      <t xml:space="preserve">MEZUNİYET </t>
    </r>
    <r>
      <rPr>
        <b/>
        <sz val="11"/>
        <color theme="1"/>
        <rFont val="Calibri"/>
        <family val="2"/>
        <charset val="162"/>
        <scheme val="minor"/>
      </rPr>
      <t xml:space="preserve">
(Lütfen Seçiniz)</t>
    </r>
  </si>
  <si>
    <r>
      <rPr>
        <b/>
        <sz val="11"/>
        <color rgb="FFFF0000"/>
        <rFont val="Calibri"/>
        <family val="2"/>
        <charset val="162"/>
        <scheme val="minor"/>
      </rPr>
      <t>ÇALIŞMA DURUMU</t>
    </r>
    <r>
      <rPr>
        <b/>
        <sz val="11"/>
        <color theme="1"/>
        <rFont val="Calibri"/>
        <family val="2"/>
        <charset val="162"/>
        <scheme val="minor"/>
      </rPr>
      <t xml:space="preserve">
(Lütfen Seçiniz)</t>
    </r>
  </si>
  <si>
    <r>
      <rPr>
        <b/>
        <sz val="11"/>
        <color rgb="FFFF0000"/>
        <rFont val="Calibri"/>
        <family val="2"/>
        <charset val="162"/>
        <scheme val="minor"/>
      </rPr>
      <t xml:space="preserve">CİNSİYET  </t>
    </r>
    <r>
      <rPr>
        <b/>
        <sz val="11"/>
        <color theme="1"/>
        <rFont val="Calibri"/>
        <family val="2"/>
        <charset val="162"/>
        <scheme val="minor"/>
      </rPr>
      <t xml:space="preserve">                                           (Lütfen Seçiniz)</t>
    </r>
  </si>
  <si>
    <r>
      <rPr>
        <b/>
        <sz val="11"/>
        <color rgb="FFFF0000"/>
        <rFont val="Calibri"/>
        <family val="2"/>
        <charset val="162"/>
        <scheme val="minor"/>
      </rPr>
      <t>DOĞUM YERİ</t>
    </r>
    <r>
      <rPr>
        <b/>
        <sz val="11"/>
        <color theme="1"/>
        <rFont val="Calibri"/>
        <family val="2"/>
        <charset val="162"/>
        <scheme val="minor"/>
      </rPr>
      <t xml:space="preserve">
</t>
    </r>
  </si>
  <si>
    <r>
      <rPr>
        <b/>
        <sz val="11"/>
        <color rgb="FFFF0000"/>
        <rFont val="Calibri"/>
        <family val="2"/>
        <charset val="162"/>
        <scheme val="minor"/>
      </rPr>
      <t>SOY İSİM</t>
    </r>
    <r>
      <rPr>
        <b/>
        <sz val="11"/>
        <color theme="1"/>
        <rFont val="Calibri"/>
        <family val="2"/>
        <charset val="162"/>
        <scheme val="minor"/>
      </rPr>
      <t xml:space="preserve">
</t>
    </r>
  </si>
  <si>
    <r>
      <rPr>
        <b/>
        <sz val="11"/>
        <color rgb="FFFF0000"/>
        <rFont val="Calibri"/>
        <family val="2"/>
        <charset val="162"/>
        <scheme val="minor"/>
      </rPr>
      <t>DOĞUM TARİHİ GÜN/AY/YIL</t>
    </r>
    <r>
      <rPr>
        <b/>
        <sz val="11"/>
        <color theme="1"/>
        <rFont val="Calibri"/>
        <family val="2"/>
        <charset val="162"/>
        <scheme val="minor"/>
      </rPr>
      <t xml:space="preserve">
(gg.aa.yyyy)</t>
    </r>
  </si>
  <si>
    <r>
      <rPr>
        <b/>
        <sz val="11"/>
        <color rgb="FFFF0000"/>
        <rFont val="Calibri"/>
        <family val="2"/>
        <charset val="162"/>
        <scheme val="minor"/>
      </rPr>
      <t>İSİM</t>
    </r>
    <r>
      <rPr>
        <b/>
        <sz val="11"/>
        <color theme="1"/>
        <rFont val="Calibri"/>
        <family val="2"/>
        <charset val="162"/>
        <scheme val="minor"/>
      </rPr>
      <t xml:space="preserve">
(İki isimli ise kısaltmadan)
(M.ALİ değil MUSTAFA ALİ gibi)</t>
    </r>
  </si>
  <si>
    <r>
      <rPr>
        <b/>
        <sz val="11"/>
        <color rgb="FFFF0000"/>
        <rFont val="Calibri"/>
        <family val="2"/>
        <charset val="162"/>
        <scheme val="minor"/>
      </rPr>
      <t>TC KİMLİK NO</t>
    </r>
    <r>
      <rPr>
        <b/>
        <sz val="11"/>
        <color theme="1"/>
        <rFont val="Calibri"/>
        <family val="2"/>
        <charset val="162"/>
        <scheme val="minor"/>
      </rPr>
      <t xml:space="preserve">
</t>
    </r>
  </si>
  <si>
    <t>Fotovoltaik Güç Sistemleri Seviye3</t>
  </si>
  <si>
    <t>Fotovoltaik Güç Sistemleri Seviye4</t>
  </si>
  <si>
    <t>Fotovoltaik Güç Sistemleri Seviye5</t>
  </si>
  <si>
    <t>Güneş Isıl Sistemleri Seviye 4</t>
  </si>
  <si>
    <t>Güneş Isıl Sistemleri Seviye 5</t>
  </si>
  <si>
    <t>Esentepe Mh. No:25 Kat:2/2073 Kartal İstanbul Lapishan İş Merkezi Kartal İstanbul</t>
  </si>
  <si>
    <t>Aynur Duman 05321111112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</si>
</sst>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2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sz val="12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u/>
      <sz val="1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0" fontId="6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left"/>
      <protection locked="0"/>
    </xf>
    <xf numFmtId="14" fontId="4" fillId="2" borderId="1" xfId="1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 vertical="center"/>
      <protection locked="0"/>
    </xf>
    <xf numFmtId="14" fontId="6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0" fillId="0" borderId="0" xfId="0" applyProtection="1"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14" fontId="19" fillId="0" borderId="15" xfId="0" applyNumberFormat="1" applyFont="1" applyBorder="1" applyAlignment="1">
      <alignment horizontal="left"/>
    </xf>
    <xf numFmtId="0" fontId="7" fillId="0" borderId="24" xfId="2" applyBorder="1" applyAlignment="1" applyProtection="1">
      <alignment horizontal="center" vertical="center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14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/>
      <protection locked="0"/>
    </xf>
    <xf numFmtId="164" fontId="4" fillId="0" borderId="24" xfId="0" applyNumberFormat="1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/>
      <protection hidden="1"/>
    </xf>
    <xf numFmtId="14" fontId="4" fillId="3" borderId="7" xfId="0" applyNumberFormat="1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8" fillId="3" borderId="7" xfId="2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/>
      <protection hidden="1"/>
    </xf>
    <xf numFmtId="0" fontId="19" fillId="0" borderId="10" xfId="0" applyFont="1" applyBorder="1"/>
    <xf numFmtId="0" fontId="19" fillId="0" borderId="2" xfId="0" applyFont="1" applyBorder="1"/>
    <xf numFmtId="0" fontId="19" fillId="0" borderId="3" xfId="0" applyFont="1" applyBorder="1"/>
    <xf numFmtId="0" fontId="4" fillId="0" borderId="23" xfId="0" applyFont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21" xfId="1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vertical="distributed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vertical="distributed"/>
      <protection locked="0"/>
    </xf>
    <xf numFmtId="0" fontId="17" fillId="4" borderId="36" xfId="0" applyFont="1" applyFill="1" applyBorder="1" applyAlignment="1" applyProtection="1">
      <alignment horizontal="center" vertical="center"/>
      <protection hidden="1"/>
    </xf>
    <xf numFmtId="0" fontId="7" fillId="2" borderId="4" xfId="2" applyFill="1" applyBorder="1" applyAlignment="1" applyProtection="1">
      <alignment horizontal="center" vertical="center"/>
      <protection locked="0"/>
    </xf>
    <xf numFmtId="14" fontId="19" fillId="0" borderId="16" xfId="0" quotePrefix="1" applyNumberFormat="1" applyFont="1" applyBorder="1" applyAlignment="1">
      <alignment horizontal="left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29" xfId="0" applyFont="1" applyFill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18" fillId="0" borderId="1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57587</xdr:rowOff>
    </xdr:from>
    <xdr:to>
      <xdr:col>0</xdr:col>
      <xdr:colOff>1208314</xdr:colOff>
      <xdr:row>3</xdr:row>
      <xdr:rowOff>141514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382BDC4A-159C-47DE-B591-1102DF588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587"/>
          <a:ext cx="1208314" cy="639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degerli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99"/>
  <sheetViews>
    <sheetView tabSelected="1" zoomScale="70" zoomScaleNormal="70" workbookViewId="0">
      <selection activeCell="S7" sqref="S7:T7"/>
    </sheetView>
  </sheetViews>
  <sheetFormatPr defaultRowHeight="15.75" x14ac:dyDescent="0.25"/>
  <cols>
    <col min="1" max="1" width="18" style="1" customWidth="1"/>
    <col min="2" max="2" width="20.140625" style="1" customWidth="1"/>
    <col min="3" max="3" width="4.28515625" style="1" hidden="1" customWidth="1"/>
    <col min="4" max="5" width="21.28515625" style="2" customWidth="1"/>
    <col min="6" max="8" width="28.42578125" customWidth="1"/>
    <col min="9" max="10" width="22.42578125" style="2" customWidth="1"/>
    <col min="11" max="11" width="28.42578125" style="1" customWidth="1"/>
    <col min="12" max="12" width="34.7109375" style="3" customWidth="1"/>
    <col min="13" max="13" width="31.28515625" style="1" bestFit="1" customWidth="1"/>
    <col min="14" max="17" width="32.42578125" style="1" customWidth="1"/>
    <col min="18" max="18" width="64" style="1" bestFit="1" customWidth="1"/>
    <col min="19" max="19" width="39.140625" style="1" customWidth="1"/>
    <col min="20" max="20" width="20.7109375" customWidth="1"/>
    <col min="21" max="21" width="14.7109375" style="5" customWidth="1"/>
    <col min="22" max="22" width="47.7109375" style="4" hidden="1" customWidth="1"/>
    <col min="23" max="23" width="8.85546875" style="4" hidden="1" customWidth="1"/>
    <col min="24" max="24" width="21.28515625" style="4" hidden="1" customWidth="1"/>
    <col min="25" max="26" width="14.7109375" hidden="1" customWidth="1"/>
    <col min="27" max="27" width="9.140625" customWidth="1"/>
    <col min="28" max="28" width="15.5703125" customWidth="1"/>
    <col min="29" max="39" width="9.140625" customWidth="1"/>
    <col min="40" max="48" width="9.140625" style="39" customWidth="1"/>
    <col min="49" max="96" width="8.85546875" style="39"/>
  </cols>
  <sheetData>
    <row r="1" spans="1:96" ht="14.45" customHeight="1" x14ac:dyDescent="0.25">
      <c r="A1" s="114"/>
      <c r="B1" s="108" t="s">
        <v>54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9"/>
      <c r="T1" s="87" t="s">
        <v>55</v>
      </c>
      <c r="U1" s="48" t="s">
        <v>56</v>
      </c>
      <c r="V1" s="50"/>
      <c r="W1" s="50"/>
      <c r="X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</row>
    <row r="2" spans="1:96" ht="14.45" customHeight="1" x14ac:dyDescent="0.25">
      <c r="A2" s="115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  <c r="T2" s="88" t="s">
        <v>57</v>
      </c>
      <c r="U2" s="59">
        <v>43480</v>
      </c>
      <c r="V2" s="50"/>
      <c r="W2" s="50"/>
      <c r="X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</row>
    <row r="3" spans="1:96" ht="14.45" customHeight="1" x14ac:dyDescent="0.25">
      <c r="A3" s="115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1"/>
      <c r="T3" s="88" t="s">
        <v>58</v>
      </c>
      <c r="U3" s="49"/>
      <c r="V3" s="50"/>
      <c r="W3" s="50"/>
      <c r="X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</row>
    <row r="4" spans="1:96" ht="14.45" customHeight="1" thickBot="1" x14ac:dyDescent="0.3">
      <c r="A4" s="116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3"/>
      <c r="T4" s="89" t="s">
        <v>59</v>
      </c>
      <c r="U4" s="101">
        <v>44126</v>
      </c>
      <c r="V4" s="50"/>
      <c r="W4" s="50"/>
      <c r="X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</row>
    <row r="5" spans="1:96" ht="74.45" customHeight="1" thickBot="1" x14ac:dyDescent="0.3">
      <c r="A5" s="70" t="s">
        <v>0</v>
      </c>
      <c r="B5" s="71" t="s">
        <v>81</v>
      </c>
      <c r="C5" s="70" t="s">
        <v>12</v>
      </c>
      <c r="D5" s="72" t="s">
        <v>80</v>
      </c>
      <c r="E5" s="72" t="s">
        <v>78</v>
      </c>
      <c r="F5" s="72" t="s">
        <v>79</v>
      </c>
      <c r="G5" s="72" t="s">
        <v>77</v>
      </c>
      <c r="H5" s="72" t="s">
        <v>76</v>
      </c>
      <c r="I5" s="72" t="s">
        <v>74</v>
      </c>
      <c r="J5" s="72" t="s">
        <v>75</v>
      </c>
      <c r="K5" s="72" t="s">
        <v>73</v>
      </c>
      <c r="L5" s="73" t="s">
        <v>72</v>
      </c>
      <c r="M5" s="74" t="s">
        <v>71</v>
      </c>
      <c r="N5" s="75" t="s">
        <v>46</v>
      </c>
      <c r="O5" s="75" t="s">
        <v>47</v>
      </c>
      <c r="P5" s="75" t="s">
        <v>60</v>
      </c>
      <c r="Q5" s="75" t="s">
        <v>70</v>
      </c>
      <c r="R5" s="75" t="s">
        <v>68</v>
      </c>
      <c r="S5" s="106" t="s">
        <v>69</v>
      </c>
      <c r="T5" s="107"/>
      <c r="U5" s="76" t="s">
        <v>51</v>
      </c>
      <c r="V5" s="51" t="s">
        <v>13</v>
      </c>
      <c r="W5" s="52" t="s">
        <v>48</v>
      </c>
      <c r="X5" s="53" t="s">
        <v>49</v>
      </c>
      <c r="Y5" s="53" t="s">
        <v>50</v>
      </c>
      <c r="Z5" s="54"/>
      <c r="AA5" s="54"/>
    </row>
    <row r="6" spans="1:96" ht="32.25" thickBot="1" x14ac:dyDescent="0.3">
      <c r="A6" s="99" t="s">
        <v>67</v>
      </c>
      <c r="B6" s="97">
        <v>12345678912</v>
      </c>
      <c r="C6" s="81" t="s">
        <v>2</v>
      </c>
      <c r="D6" s="82" t="s">
        <v>9</v>
      </c>
      <c r="E6" s="82" t="s">
        <v>4</v>
      </c>
      <c r="F6" s="83">
        <v>31187</v>
      </c>
      <c r="G6" s="82" t="s">
        <v>10</v>
      </c>
      <c r="H6" s="82" t="s">
        <v>5</v>
      </c>
      <c r="I6" s="84" t="s">
        <v>6</v>
      </c>
      <c r="J6" s="84" t="s">
        <v>3</v>
      </c>
      <c r="K6" s="85" t="s">
        <v>11</v>
      </c>
      <c r="L6" s="82" t="s">
        <v>65</v>
      </c>
      <c r="M6" s="82" t="s">
        <v>7</v>
      </c>
      <c r="N6" s="82" t="s">
        <v>66</v>
      </c>
      <c r="O6" s="82" t="s">
        <v>63</v>
      </c>
      <c r="P6" s="82" t="s">
        <v>64</v>
      </c>
      <c r="Q6" s="80" t="s">
        <v>88</v>
      </c>
      <c r="R6" s="98" t="s">
        <v>87</v>
      </c>
      <c r="S6" s="102" t="s">
        <v>82</v>
      </c>
      <c r="T6" s="103"/>
      <c r="U6" s="86" t="s">
        <v>8</v>
      </c>
      <c r="V6" s="43" t="s">
        <v>1</v>
      </c>
      <c r="W6" s="43" t="s">
        <v>1</v>
      </c>
      <c r="X6" s="43" t="s">
        <v>1</v>
      </c>
      <c r="Y6" s="43" t="s">
        <v>1</v>
      </c>
      <c r="Z6" s="43"/>
      <c r="AA6" s="43"/>
    </row>
    <row r="7" spans="1:96" x14ac:dyDescent="0.25">
      <c r="A7" s="77">
        <v>1</v>
      </c>
      <c r="B7" s="64"/>
      <c r="C7" s="65"/>
      <c r="D7" s="66"/>
      <c r="E7" s="67"/>
      <c r="F7" s="68"/>
      <c r="G7" s="69"/>
      <c r="H7" s="7" t="s">
        <v>1</v>
      </c>
      <c r="I7" s="8" t="s">
        <v>1</v>
      </c>
      <c r="J7" s="96" t="s">
        <v>1</v>
      </c>
      <c r="K7" s="60"/>
      <c r="L7" s="78"/>
      <c r="M7" s="62"/>
      <c r="N7" s="62"/>
      <c r="O7" s="62"/>
      <c r="P7" s="62"/>
      <c r="Q7" s="90"/>
      <c r="R7" s="95"/>
      <c r="S7" s="104" t="s">
        <v>1</v>
      </c>
      <c r="T7" s="105"/>
      <c r="U7" s="79"/>
      <c r="V7" s="43" t="s">
        <v>83</v>
      </c>
      <c r="W7" s="43" t="s">
        <v>5</v>
      </c>
      <c r="X7" s="43" t="s">
        <v>22</v>
      </c>
      <c r="Y7" s="43" t="s">
        <v>52</v>
      </c>
      <c r="Z7" s="43"/>
      <c r="AA7" s="43"/>
    </row>
    <row r="8" spans="1:96" ht="16.5" thickBot="1" x14ac:dyDescent="0.3">
      <c r="A8" s="9">
        <v>2</v>
      </c>
      <c r="B8" s="64"/>
      <c r="C8" s="65"/>
      <c r="D8" s="66"/>
      <c r="E8" s="67"/>
      <c r="F8" s="68"/>
      <c r="G8" s="69"/>
      <c r="H8" s="7" t="s">
        <v>1</v>
      </c>
      <c r="I8" s="8" t="s">
        <v>1</v>
      </c>
      <c r="J8" s="8" t="s">
        <v>1</v>
      </c>
      <c r="K8" s="60"/>
      <c r="L8" s="61"/>
      <c r="M8" s="62"/>
      <c r="N8" s="62"/>
      <c r="O8" s="62"/>
      <c r="P8" s="62"/>
      <c r="Q8" s="90"/>
      <c r="R8" s="95"/>
      <c r="S8" s="104" t="s">
        <v>1</v>
      </c>
      <c r="T8" s="105"/>
      <c r="U8" s="63"/>
      <c r="V8" s="43" t="s">
        <v>84</v>
      </c>
      <c r="W8" s="43" t="s">
        <v>14</v>
      </c>
      <c r="X8" s="43" t="s">
        <v>23</v>
      </c>
      <c r="Y8" s="43" t="s">
        <v>53</v>
      </c>
      <c r="Z8" s="43"/>
      <c r="AA8" s="43"/>
    </row>
    <row r="9" spans="1:96" ht="16.5" thickBot="1" x14ac:dyDescent="0.3">
      <c r="A9" s="9">
        <v>3</v>
      </c>
      <c r="B9" s="55"/>
      <c r="C9" s="57">
        <v>0</v>
      </c>
      <c r="D9" s="11"/>
      <c r="E9" s="11"/>
      <c r="F9" s="12"/>
      <c r="G9" s="13"/>
      <c r="H9" s="7" t="s">
        <v>1</v>
      </c>
      <c r="I9" s="8" t="s">
        <v>1</v>
      </c>
      <c r="J9" s="8" t="s">
        <v>1</v>
      </c>
      <c r="K9" s="13"/>
      <c r="L9" s="34"/>
      <c r="M9" s="10"/>
      <c r="N9" s="10"/>
      <c r="O9" s="10"/>
      <c r="P9" s="10"/>
      <c r="Q9" s="91"/>
      <c r="R9" s="95"/>
      <c r="S9" s="104" t="s">
        <v>1</v>
      </c>
      <c r="T9" s="105"/>
      <c r="U9" s="46"/>
      <c r="V9" s="43" t="s">
        <v>85</v>
      </c>
      <c r="W9" s="43"/>
      <c r="X9" s="43" t="s">
        <v>15</v>
      </c>
      <c r="Y9" s="43"/>
      <c r="Z9" s="43"/>
      <c r="AA9" s="43"/>
    </row>
    <row r="10" spans="1:96" ht="16.5" thickBot="1" x14ac:dyDescent="0.3">
      <c r="A10" s="9">
        <v>4</v>
      </c>
      <c r="B10" s="55"/>
      <c r="C10" s="57">
        <v>0</v>
      </c>
      <c r="D10" s="14"/>
      <c r="E10" s="14"/>
      <c r="F10" s="16"/>
      <c r="G10" s="16"/>
      <c r="H10" s="7" t="s">
        <v>1</v>
      </c>
      <c r="I10" s="8" t="s">
        <v>1</v>
      </c>
      <c r="J10" s="8" t="s">
        <v>1</v>
      </c>
      <c r="K10" s="16"/>
      <c r="L10" s="34"/>
      <c r="M10" s="10"/>
      <c r="N10" s="10"/>
      <c r="O10" s="10"/>
      <c r="P10" s="10"/>
      <c r="Q10" s="91"/>
      <c r="R10" s="95"/>
      <c r="S10" s="104" t="s">
        <v>1</v>
      </c>
      <c r="T10" s="105"/>
      <c r="U10" s="46"/>
      <c r="V10" s="43" t="s">
        <v>86</v>
      </c>
      <c r="W10" s="43"/>
      <c r="X10" s="43" t="s">
        <v>16</v>
      </c>
      <c r="Y10" s="44"/>
      <c r="Z10" s="36"/>
    </row>
    <row r="11" spans="1:96" ht="16.5" thickBot="1" x14ac:dyDescent="0.3">
      <c r="A11" s="9">
        <v>5</v>
      </c>
      <c r="B11" s="55"/>
      <c r="C11" s="57">
        <v>0</v>
      </c>
      <c r="D11" s="14"/>
      <c r="E11" s="14"/>
      <c r="F11" s="16"/>
      <c r="G11" s="13"/>
      <c r="H11" s="7" t="s">
        <v>1</v>
      </c>
      <c r="I11" s="8" t="s">
        <v>1</v>
      </c>
      <c r="J11" s="8" t="s">
        <v>1</v>
      </c>
      <c r="K11" s="13"/>
      <c r="L11" s="34"/>
      <c r="M11" s="10"/>
      <c r="N11" s="10"/>
      <c r="O11" s="10"/>
      <c r="P11" s="10"/>
      <c r="Q11" s="91"/>
      <c r="R11" s="95"/>
      <c r="S11" s="104" t="s">
        <v>1</v>
      </c>
      <c r="T11" s="105"/>
      <c r="U11" s="46"/>
      <c r="V11" s="43"/>
      <c r="W11" s="43"/>
      <c r="X11" s="43" t="s">
        <v>17</v>
      </c>
      <c r="Y11" s="44"/>
      <c r="Z11" s="36"/>
    </row>
    <row r="12" spans="1:96" ht="16.5" thickBot="1" x14ac:dyDescent="0.3">
      <c r="A12" s="9">
        <v>6</v>
      </c>
      <c r="B12" s="55"/>
      <c r="C12" s="57">
        <v>0</v>
      </c>
      <c r="D12" s="14"/>
      <c r="E12" s="14"/>
      <c r="F12" s="16"/>
      <c r="G12" s="13"/>
      <c r="H12" s="7" t="s">
        <v>1</v>
      </c>
      <c r="I12" s="8" t="s">
        <v>1</v>
      </c>
      <c r="J12" s="8" t="s">
        <v>1</v>
      </c>
      <c r="K12" s="13"/>
      <c r="L12" s="34"/>
      <c r="M12" s="10"/>
      <c r="N12" s="10"/>
      <c r="O12" s="10"/>
      <c r="P12" s="10"/>
      <c r="Q12" s="91"/>
      <c r="R12" s="95"/>
      <c r="S12" s="104" t="s">
        <v>1</v>
      </c>
      <c r="T12" s="105"/>
      <c r="U12" s="46"/>
      <c r="V12" s="43"/>
      <c r="W12" s="43"/>
      <c r="X12" s="43" t="s">
        <v>18</v>
      </c>
      <c r="Y12" s="44"/>
      <c r="Z12" s="36"/>
    </row>
    <row r="13" spans="1:96" ht="16.5" thickBot="1" x14ac:dyDescent="0.3">
      <c r="A13" s="9">
        <v>7</v>
      </c>
      <c r="B13" s="55"/>
      <c r="C13" s="57">
        <v>0</v>
      </c>
      <c r="D13" s="14"/>
      <c r="E13" s="14"/>
      <c r="F13" s="16"/>
      <c r="G13" s="13"/>
      <c r="H13" s="7" t="s">
        <v>1</v>
      </c>
      <c r="I13" s="8" t="s">
        <v>1</v>
      </c>
      <c r="J13" s="8" t="s">
        <v>1</v>
      </c>
      <c r="K13" s="13"/>
      <c r="L13" s="34"/>
      <c r="M13" s="10"/>
      <c r="N13" s="10"/>
      <c r="O13" s="10"/>
      <c r="P13" s="10"/>
      <c r="Q13" s="91"/>
      <c r="R13" s="95"/>
      <c r="S13" s="104" t="s">
        <v>1</v>
      </c>
      <c r="T13" s="105"/>
      <c r="U13" s="46"/>
      <c r="V13" s="43"/>
      <c r="W13" s="43"/>
      <c r="X13" s="43" t="s">
        <v>19</v>
      </c>
      <c r="Y13" s="44"/>
      <c r="Z13" s="36"/>
    </row>
    <row r="14" spans="1:96" ht="16.5" thickBot="1" x14ac:dyDescent="0.3">
      <c r="A14" s="9">
        <v>8</v>
      </c>
      <c r="B14" s="55"/>
      <c r="C14" s="57">
        <v>0</v>
      </c>
      <c r="D14" s="15"/>
      <c r="E14" s="18"/>
      <c r="F14" s="19"/>
      <c r="G14" s="16"/>
      <c r="H14" s="7" t="s">
        <v>1</v>
      </c>
      <c r="I14" s="8" t="s">
        <v>1</v>
      </c>
      <c r="J14" s="8" t="s">
        <v>1</v>
      </c>
      <c r="K14" s="16"/>
      <c r="L14" s="34"/>
      <c r="M14" s="17"/>
      <c r="N14" s="17"/>
      <c r="O14" s="17"/>
      <c r="P14" s="17"/>
      <c r="Q14" s="92"/>
      <c r="R14" s="95"/>
      <c r="S14" s="104" t="s">
        <v>1</v>
      </c>
      <c r="T14" s="105"/>
      <c r="U14" s="46"/>
      <c r="V14" s="43"/>
      <c r="W14" s="43"/>
      <c r="X14" s="43" t="s">
        <v>20</v>
      </c>
      <c r="Y14" s="44"/>
      <c r="Z14" s="36"/>
    </row>
    <row r="15" spans="1:96" ht="16.5" thickBot="1" x14ac:dyDescent="0.3">
      <c r="A15" s="9">
        <v>9</v>
      </c>
      <c r="B15" s="55"/>
      <c r="C15" s="57">
        <v>0</v>
      </c>
      <c r="D15" s="21"/>
      <c r="E15" s="21"/>
      <c r="F15" s="13"/>
      <c r="G15" s="13"/>
      <c r="H15" s="7" t="s">
        <v>1</v>
      </c>
      <c r="I15" s="8" t="s">
        <v>1</v>
      </c>
      <c r="J15" s="8" t="s">
        <v>1</v>
      </c>
      <c r="K15" s="13"/>
      <c r="L15" s="34"/>
      <c r="M15" s="22"/>
      <c r="N15" s="22"/>
      <c r="O15" s="22"/>
      <c r="P15" s="22"/>
      <c r="Q15" s="93"/>
      <c r="R15" s="95"/>
      <c r="S15" s="104" t="s">
        <v>1</v>
      </c>
      <c r="T15" s="105"/>
      <c r="U15" s="46"/>
      <c r="V15" s="43"/>
      <c r="X15" s="4" t="s">
        <v>21</v>
      </c>
      <c r="Y15" s="36"/>
      <c r="Z15" s="36"/>
    </row>
    <row r="16" spans="1:96" ht="16.5" thickBot="1" x14ac:dyDescent="0.3">
      <c r="A16" s="9">
        <v>10</v>
      </c>
      <c r="B16" s="55"/>
      <c r="C16" s="57">
        <v>0</v>
      </c>
      <c r="D16" s="21"/>
      <c r="E16" s="21"/>
      <c r="F16" s="13"/>
      <c r="G16" s="20"/>
      <c r="H16" s="7" t="s">
        <v>1</v>
      </c>
      <c r="I16" s="8" t="s">
        <v>1</v>
      </c>
      <c r="J16" s="8" t="s">
        <v>1</v>
      </c>
      <c r="K16" s="20"/>
      <c r="L16" s="34"/>
      <c r="M16" s="22"/>
      <c r="N16" s="22"/>
      <c r="O16" s="22"/>
      <c r="P16" s="22"/>
      <c r="Q16" s="93"/>
      <c r="R16" s="95"/>
      <c r="S16" s="104" t="s">
        <v>1</v>
      </c>
      <c r="T16" s="105"/>
      <c r="U16" s="46"/>
      <c r="V16" s="43"/>
      <c r="X16" s="4" t="s">
        <v>24</v>
      </c>
      <c r="Y16" s="36"/>
      <c r="Z16" s="36"/>
    </row>
    <row r="17" spans="1:31" ht="16.5" thickBot="1" x14ac:dyDescent="0.3">
      <c r="A17" s="9">
        <v>11</v>
      </c>
      <c r="B17" s="55"/>
      <c r="C17" s="57">
        <v>0</v>
      </c>
      <c r="D17" s="21"/>
      <c r="E17" s="21"/>
      <c r="F17" s="13"/>
      <c r="G17" s="20"/>
      <c r="H17" s="7" t="s">
        <v>1</v>
      </c>
      <c r="I17" s="8" t="s">
        <v>1</v>
      </c>
      <c r="J17" s="8" t="s">
        <v>1</v>
      </c>
      <c r="K17" s="20"/>
      <c r="L17" s="34"/>
      <c r="M17" s="22"/>
      <c r="N17" s="22"/>
      <c r="O17" s="22"/>
      <c r="P17" s="22"/>
      <c r="Q17" s="93"/>
      <c r="R17" s="95"/>
      <c r="S17" s="104" t="s">
        <v>1</v>
      </c>
      <c r="T17" s="105"/>
      <c r="U17" s="46"/>
      <c r="Y17" s="3"/>
      <c r="Z17" s="3"/>
    </row>
    <row r="18" spans="1:31" ht="16.5" thickBot="1" x14ac:dyDescent="0.3">
      <c r="A18" s="9">
        <v>12</v>
      </c>
      <c r="B18" s="55"/>
      <c r="C18" s="57">
        <v>0</v>
      </c>
      <c r="D18" s="21"/>
      <c r="E18" s="21"/>
      <c r="F18" s="13"/>
      <c r="G18" s="20"/>
      <c r="H18" s="7" t="s">
        <v>1</v>
      </c>
      <c r="I18" s="8" t="s">
        <v>1</v>
      </c>
      <c r="J18" s="8" t="s">
        <v>1</v>
      </c>
      <c r="K18" s="20"/>
      <c r="L18" s="34"/>
      <c r="M18" s="22"/>
      <c r="N18" s="22"/>
      <c r="O18" s="22"/>
      <c r="P18" s="22"/>
      <c r="Q18" s="93"/>
      <c r="R18" s="95"/>
      <c r="S18" s="104" t="s">
        <v>1</v>
      </c>
      <c r="T18" s="105"/>
      <c r="U18" s="46"/>
      <c r="Y18" s="3"/>
      <c r="Z18" s="3"/>
    </row>
    <row r="19" spans="1:31" ht="16.5" thickBot="1" x14ac:dyDescent="0.3">
      <c r="A19" s="9">
        <v>13</v>
      </c>
      <c r="B19" s="55"/>
      <c r="C19" s="57">
        <v>0</v>
      </c>
      <c r="D19" s="21"/>
      <c r="E19" s="21"/>
      <c r="F19" s="13"/>
      <c r="G19" s="20"/>
      <c r="H19" s="7" t="s">
        <v>1</v>
      </c>
      <c r="I19" s="8" t="s">
        <v>1</v>
      </c>
      <c r="J19" s="8" t="s">
        <v>1</v>
      </c>
      <c r="K19" s="20"/>
      <c r="L19" s="34"/>
      <c r="M19" s="22"/>
      <c r="N19" s="22"/>
      <c r="O19" s="22"/>
      <c r="P19" s="22"/>
      <c r="Q19" s="93"/>
      <c r="R19" s="95"/>
      <c r="S19" s="104" t="s">
        <v>1</v>
      </c>
      <c r="T19" s="105"/>
      <c r="U19" s="46"/>
      <c r="V19" s="43"/>
      <c r="Y19" s="3"/>
      <c r="Z19" s="3"/>
    </row>
    <row r="20" spans="1:31" ht="16.5" thickBot="1" x14ac:dyDescent="0.3">
      <c r="A20" s="9">
        <v>14</v>
      </c>
      <c r="B20" s="55"/>
      <c r="C20" s="57">
        <v>0</v>
      </c>
      <c r="D20" s="21"/>
      <c r="E20" s="21"/>
      <c r="F20" s="13"/>
      <c r="G20" s="20"/>
      <c r="H20" s="7" t="s">
        <v>1</v>
      </c>
      <c r="I20" s="8" t="s">
        <v>1</v>
      </c>
      <c r="J20" s="8" t="s">
        <v>1</v>
      </c>
      <c r="K20" s="20"/>
      <c r="L20" s="34"/>
      <c r="M20" s="22"/>
      <c r="N20" s="22"/>
      <c r="O20" s="22"/>
      <c r="P20" s="22"/>
      <c r="Q20" s="93"/>
      <c r="R20" s="95"/>
      <c r="S20" s="104" t="s">
        <v>1</v>
      </c>
      <c r="T20" s="105"/>
      <c r="U20" s="46"/>
      <c r="V20" s="43"/>
      <c r="Y20" s="3"/>
      <c r="Z20" s="3"/>
    </row>
    <row r="21" spans="1:31" ht="16.5" thickBot="1" x14ac:dyDescent="0.3">
      <c r="A21" s="9">
        <v>15</v>
      </c>
      <c r="B21" s="55"/>
      <c r="C21" s="57">
        <v>0</v>
      </c>
      <c r="D21" s="21"/>
      <c r="E21" s="21"/>
      <c r="F21" s="13"/>
      <c r="G21" s="20"/>
      <c r="H21" s="7" t="s">
        <v>1</v>
      </c>
      <c r="I21" s="8" t="s">
        <v>1</v>
      </c>
      <c r="J21" s="8" t="s">
        <v>1</v>
      </c>
      <c r="K21" s="20"/>
      <c r="L21" s="34"/>
      <c r="M21" s="22"/>
      <c r="N21" s="22"/>
      <c r="O21" s="22"/>
      <c r="P21" s="22"/>
      <c r="Q21" s="93"/>
      <c r="R21" s="95"/>
      <c r="S21" s="104" t="s">
        <v>1</v>
      </c>
      <c r="T21" s="105"/>
      <c r="U21" s="46"/>
      <c r="V21" s="43"/>
      <c r="Y21" s="3"/>
      <c r="Z21" s="3"/>
      <c r="AE21" s="45"/>
    </row>
    <row r="22" spans="1:31" ht="16.5" thickBot="1" x14ac:dyDescent="0.3">
      <c r="A22" s="9">
        <v>16</v>
      </c>
      <c r="B22" s="55"/>
      <c r="C22" s="57">
        <v>0</v>
      </c>
      <c r="D22" s="14"/>
      <c r="E22" s="14"/>
      <c r="F22" s="16"/>
      <c r="G22" s="20"/>
      <c r="H22" s="7" t="s">
        <v>1</v>
      </c>
      <c r="I22" s="8" t="s">
        <v>1</v>
      </c>
      <c r="J22" s="8" t="s">
        <v>1</v>
      </c>
      <c r="K22" s="20"/>
      <c r="L22" s="34"/>
      <c r="M22" s="10"/>
      <c r="N22" s="10"/>
      <c r="O22" s="10"/>
      <c r="P22" s="10"/>
      <c r="Q22" s="91"/>
      <c r="R22" s="95"/>
      <c r="S22" s="104" t="s">
        <v>1</v>
      </c>
      <c r="T22" s="105"/>
      <c r="U22" s="46"/>
      <c r="V22" s="43"/>
      <c r="Y22" s="3"/>
      <c r="Z22" s="3"/>
    </row>
    <row r="23" spans="1:31" ht="16.5" thickBot="1" x14ac:dyDescent="0.3">
      <c r="A23" s="9">
        <v>17</v>
      </c>
      <c r="B23" s="55"/>
      <c r="C23" s="57">
        <v>0</v>
      </c>
      <c r="D23" s="14"/>
      <c r="E23" s="14"/>
      <c r="F23" s="16"/>
      <c r="G23" s="20"/>
      <c r="H23" s="7" t="s">
        <v>1</v>
      </c>
      <c r="I23" s="8" t="s">
        <v>1</v>
      </c>
      <c r="J23" s="8" t="s">
        <v>1</v>
      </c>
      <c r="K23" s="20"/>
      <c r="L23" s="34"/>
      <c r="M23" s="10"/>
      <c r="N23" s="10"/>
      <c r="O23" s="10"/>
      <c r="P23" s="10"/>
      <c r="Q23" s="91"/>
      <c r="R23" s="95"/>
      <c r="S23" s="104" t="s">
        <v>1</v>
      </c>
      <c r="T23" s="105"/>
      <c r="U23" s="46"/>
      <c r="V23" s="43"/>
      <c r="Y23" s="3"/>
      <c r="Z23" s="3"/>
    </row>
    <row r="24" spans="1:31" ht="16.5" thickBot="1" x14ac:dyDescent="0.3">
      <c r="A24" s="9">
        <v>18</v>
      </c>
      <c r="B24" s="55"/>
      <c r="C24" s="57">
        <v>0</v>
      </c>
      <c r="D24" s="21"/>
      <c r="E24" s="21"/>
      <c r="F24" s="13"/>
      <c r="G24" s="20"/>
      <c r="H24" s="7" t="s">
        <v>1</v>
      </c>
      <c r="I24" s="8" t="s">
        <v>1</v>
      </c>
      <c r="J24" s="8" t="s">
        <v>1</v>
      </c>
      <c r="K24" s="20"/>
      <c r="L24" s="34"/>
      <c r="M24" s="22"/>
      <c r="N24" s="22"/>
      <c r="O24" s="22"/>
      <c r="P24" s="22"/>
      <c r="Q24" s="93"/>
      <c r="R24" s="95"/>
      <c r="S24" s="104" t="s">
        <v>1</v>
      </c>
      <c r="T24" s="105"/>
      <c r="U24" s="46"/>
      <c r="V24" s="43"/>
      <c r="Y24" s="3"/>
      <c r="Z24" s="3"/>
    </row>
    <row r="25" spans="1:31" ht="16.5" thickBot="1" x14ac:dyDescent="0.3">
      <c r="A25" s="9">
        <v>19</v>
      </c>
      <c r="B25" s="55"/>
      <c r="C25" s="57">
        <v>0</v>
      </c>
      <c r="D25" s="21"/>
      <c r="E25" s="21"/>
      <c r="F25" s="13"/>
      <c r="G25" s="20"/>
      <c r="H25" s="7" t="s">
        <v>1</v>
      </c>
      <c r="I25" s="8" t="s">
        <v>1</v>
      </c>
      <c r="J25" s="8" t="s">
        <v>1</v>
      </c>
      <c r="K25" s="20"/>
      <c r="L25" s="34"/>
      <c r="M25" s="22"/>
      <c r="N25" s="22"/>
      <c r="O25" s="22"/>
      <c r="P25" s="22"/>
      <c r="Q25" s="93"/>
      <c r="R25" s="95"/>
      <c r="S25" s="104" t="s">
        <v>1</v>
      </c>
      <c r="T25" s="105"/>
      <c r="U25" s="46"/>
      <c r="V25" s="43"/>
      <c r="Y25" s="3"/>
      <c r="Z25" s="3"/>
    </row>
    <row r="26" spans="1:31" ht="16.5" thickBot="1" x14ac:dyDescent="0.3">
      <c r="A26" s="6">
        <v>20</v>
      </c>
      <c r="B26" s="55"/>
      <c r="C26" s="57">
        <v>0</v>
      </c>
      <c r="D26" s="21"/>
      <c r="E26" s="21"/>
      <c r="F26" s="13"/>
      <c r="G26" s="20"/>
      <c r="H26" s="7" t="s">
        <v>1</v>
      </c>
      <c r="I26" s="8" t="s">
        <v>1</v>
      </c>
      <c r="J26" s="8" t="s">
        <v>1</v>
      </c>
      <c r="K26" s="20"/>
      <c r="L26" s="34"/>
      <c r="M26" s="22"/>
      <c r="N26" s="22"/>
      <c r="O26" s="22"/>
      <c r="P26" s="22"/>
      <c r="Q26" s="93"/>
      <c r="R26" s="95"/>
      <c r="S26" s="104" t="s">
        <v>1</v>
      </c>
      <c r="T26" s="105"/>
      <c r="U26" s="46"/>
      <c r="V26" s="43"/>
      <c r="Y26" s="3"/>
      <c r="Z26" s="3"/>
    </row>
    <row r="27" spans="1:31" ht="16.5" thickBot="1" x14ac:dyDescent="0.3">
      <c r="A27" s="9">
        <v>21</v>
      </c>
      <c r="B27" s="55"/>
      <c r="C27" s="57">
        <v>0</v>
      </c>
      <c r="D27" s="21"/>
      <c r="E27" s="21"/>
      <c r="F27" s="13"/>
      <c r="G27" s="20"/>
      <c r="H27" s="7" t="s">
        <v>1</v>
      </c>
      <c r="I27" s="8" t="s">
        <v>1</v>
      </c>
      <c r="J27" s="8" t="s">
        <v>1</v>
      </c>
      <c r="K27" s="20"/>
      <c r="L27" s="34"/>
      <c r="M27" s="22"/>
      <c r="N27" s="22"/>
      <c r="O27" s="22"/>
      <c r="P27" s="22"/>
      <c r="Q27" s="93"/>
      <c r="R27" s="95"/>
      <c r="S27" s="104" t="s">
        <v>1</v>
      </c>
      <c r="T27" s="105"/>
      <c r="U27" s="46"/>
      <c r="V27" s="43"/>
    </row>
    <row r="28" spans="1:31" ht="16.5" thickBot="1" x14ac:dyDescent="0.3">
      <c r="A28" s="9">
        <v>22</v>
      </c>
      <c r="B28" s="55"/>
      <c r="C28" s="57">
        <v>0</v>
      </c>
      <c r="D28" s="21"/>
      <c r="E28" s="21"/>
      <c r="F28" s="13"/>
      <c r="G28" s="20"/>
      <c r="H28" s="7" t="s">
        <v>1</v>
      </c>
      <c r="I28" s="8" t="s">
        <v>1</v>
      </c>
      <c r="J28" s="8" t="s">
        <v>1</v>
      </c>
      <c r="K28" s="20"/>
      <c r="L28" s="34"/>
      <c r="M28" s="22"/>
      <c r="N28" s="22"/>
      <c r="O28" s="22"/>
      <c r="P28" s="22"/>
      <c r="Q28" s="93"/>
      <c r="R28" s="95"/>
      <c r="S28" s="104" t="s">
        <v>1</v>
      </c>
      <c r="T28" s="105"/>
      <c r="U28" s="46"/>
    </row>
    <row r="29" spans="1:31" ht="16.5" thickBot="1" x14ac:dyDescent="0.3">
      <c r="A29" s="9">
        <v>23</v>
      </c>
      <c r="B29" s="55"/>
      <c r="C29" s="57">
        <v>0</v>
      </c>
      <c r="D29" s="21"/>
      <c r="E29" s="21"/>
      <c r="F29" s="13"/>
      <c r="G29" s="20"/>
      <c r="H29" s="7" t="s">
        <v>1</v>
      </c>
      <c r="I29" s="8" t="s">
        <v>1</v>
      </c>
      <c r="J29" s="8" t="s">
        <v>1</v>
      </c>
      <c r="K29" s="20"/>
      <c r="L29" s="34"/>
      <c r="M29" s="22"/>
      <c r="N29" s="22"/>
      <c r="O29" s="22"/>
      <c r="P29" s="22"/>
      <c r="Q29" s="93"/>
      <c r="R29" s="95"/>
      <c r="S29" s="104" t="s">
        <v>1</v>
      </c>
      <c r="T29" s="105"/>
      <c r="U29" s="46"/>
    </row>
    <row r="30" spans="1:31" ht="16.5" thickBot="1" x14ac:dyDescent="0.3">
      <c r="A30" s="9">
        <v>24</v>
      </c>
      <c r="B30" s="55"/>
      <c r="C30" s="57">
        <v>0</v>
      </c>
      <c r="D30" s="21"/>
      <c r="E30" s="21"/>
      <c r="F30" s="13"/>
      <c r="G30" s="20"/>
      <c r="H30" s="7" t="s">
        <v>1</v>
      </c>
      <c r="I30" s="8" t="s">
        <v>1</v>
      </c>
      <c r="J30" s="8" t="s">
        <v>1</v>
      </c>
      <c r="K30" s="20"/>
      <c r="L30" s="34"/>
      <c r="M30" s="22"/>
      <c r="N30" s="22"/>
      <c r="O30" s="22"/>
      <c r="P30" s="22"/>
      <c r="Q30" s="93"/>
      <c r="R30" s="95"/>
      <c r="S30" s="104" t="s">
        <v>1</v>
      </c>
      <c r="T30" s="105"/>
      <c r="U30" s="46"/>
    </row>
    <row r="31" spans="1:31" ht="16.5" thickBot="1" x14ac:dyDescent="0.3">
      <c r="A31" s="9">
        <v>25</v>
      </c>
      <c r="B31" s="55"/>
      <c r="C31" s="57">
        <v>0</v>
      </c>
      <c r="D31" s="21"/>
      <c r="E31" s="21"/>
      <c r="F31" s="13"/>
      <c r="G31" s="20"/>
      <c r="H31" s="7" t="s">
        <v>1</v>
      </c>
      <c r="I31" s="8" t="s">
        <v>1</v>
      </c>
      <c r="J31" s="8" t="s">
        <v>1</v>
      </c>
      <c r="K31" s="20"/>
      <c r="L31" s="34"/>
      <c r="M31" s="22"/>
      <c r="N31" s="22"/>
      <c r="O31" s="22"/>
      <c r="P31" s="22"/>
      <c r="Q31" s="93"/>
      <c r="R31" s="95"/>
      <c r="S31" s="104" t="s">
        <v>1</v>
      </c>
      <c r="T31" s="105"/>
      <c r="U31" s="46"/>
    </row>
    <row r="32" spans="1:31" ht="16.5" thickBot="1" x14ac:dyDescent="0.3">
      <c r="A32" s="9">
        <v>26</v>
      </c>
      <c r="B32" s="55"/>
      <c r="C32" s="57">
        <v>0</v>
      </c>
      <c r="D32" s="21"/>
      <c r="E32" s="21"/>
      <c r="F32" s="13"/>
      <c r="G32" s="20"/>
      <c r="H32" s="7" t="s">
        <v>1</v>
      </c>
      <c r="I32" s="8" t="s">
        <v>1</v>
      </c>
      <c r="J32" s="8" t="s">
        <v>1</v>
      </c>
      <c r="K32" s="20"/>
      <c r="L32" s="34"/>
      <c r="M32" s="22"/>
      <c r="N32" s="22"/>
      <c r="O32" s="22"/>
      <c r="P32" s="22"/>
      <c r="Q32" s="93"/>
      <c r="R32" s="95"/>
      <c r="S32" s="104" t="s">
        <v>1</v>
      </c>
      <c r="T32" s="105"/>
      <c r="U32" s="46"/>
    </row>
    <row r="33" spans="1:21" ht="16.5" thickBot="1" x14ac:dyDescent="0.3">
      <c r="A33" s="9">
        <v>27</v>
      </c>
      <c r="B33" s="55"/>
      <c r="C33" s="57">
        <v>0</v>
      </c>
      <c r="D33" s="21"/>
      <c r="E33" s="21"/>
      <c r="F33" s="13"/>
      <c r="G33" s="20"/>
      <c r="H33" s="7" t="s">
        <v>1</v>
      </c>
      <c r="I33" s="8" t="s">
        <v>1</v>
      </c>
      <c r="J33" s="8" t="s">
        <v>1</v>
      </c>
      <c r="K33" s="20"/>
      <c r="L33" s="34"/>
      <c r="M33" s="22"/>
      <c r="N33" s="22"/>
      <c r="O33" s="22"/>
      <c r="P33" s="22"/>
      <c r="Q33" s="93"/>
      <c r="R33" s="95"/>
      <c r="S33" s="104" t="s">
        <v>1</v>
      </c>
      <c r="T33" s="105"/>
      <c r="U33" s="46"/>
    </row>
    <row r="34" spans="1:21" ht="16.5" thickBot="1" x14ac:dyDescent="0.3">
      <c r="A34" s="9">
        <v>28</v>
      </c>
      <c r="B34" s="55"/>
      <c r="C34" s="57">
        <v>0</v>
      </c>
      <c r="D34" s="21"/>
      <c r="E34" s="21"/>
      <c r="F34" s="13"/>
      <c r="G34" s="20"/>
      <c r="H34" s="7" t="s">
        <v>1</v>
      </c>
      <c r="I34" s="8" t="s">
        <v>1</v>
      </c>
      <c r="J34" s="8" t="s">
        <v>1</v>
      </c>
      <c r="K34" s="20"/>
      <c r="L34" s="34"/>
      <c r="M34" s="22"/>
      <c r="N34" s="22"/>
      <c r="O34" s="22"/>
      <c r="P34" s="22"/>
      <c r="Q34" s="93"/>
      <c r="R34" s="95"/>
      <c r="S34" s="104" t="s">
        <v>1</v>
      </c>
      <c r="T34" s="105"/>
      <c r="U34" s="46"/>
    </row>
    <row r="35" spans="1:21" ht="16.5" thickBot="1" x14ac:dyDescent="0.3">
      <c r="A35" s="9">
        <v>29</v>
      </c>
      <c r="B35" s="55"/>
      <c r="C35" s="57">
        <v>0</v>
      </c>
      <c r="D35" s="21"/>
      <c r="E35" s="21"/>
      <c r="F35" s="13"/>
      <c r="G35" s="20"/>
      <c r="H35" s="7" t="s">
        <v>1</v>
      </c>
      <c r="I35" s="8" t="s">
        <v>1</v>
      </c>
      <c r="J35" s="8" t="s">
        <v>1</v>
      </c>
      <c r="K35" s="20"/>
      <c r="L35" s="34"/>
      <c r="M35" s="22"/>
      <c r="N35" s="22"/>
      <c r="O35" s="22"/>
      <c r="P35" s="22"/>
      <c r="Q35" s="93"/>
      <c r="R35" s="95"/>
      <c r="S35" s="104" t="s">
        <v>1</v>
      </c>
      <c r="T35" s="105"/>
      <c r="U35" s="46"/>
    </row>
    <row r="36" spans="1:21" ht="16.5" thickBot="1" x14ac:dyDescent="0.3">
      <c r="A36" s="9">
        <v>30</v>
      </c>
      <c r="B36" s="55"/>
      <c r="C36" s="57">
        <v>0</v>
      </c>
      <c r="D36" s="21"/>
      <c r="E36" s="21"/>
      <c r="F36" s="13"/>
      <c r="G36" s="20"/>
      <c r="H36" s="7" t="s">
        <v>1</v>
      </c>
      <c r="I36" s="8" t="s">
        <v>1</v>
      </c>
      <c r="J36" s="8" t="s">
        <v>1</v>
      </c>
      <c r="K36" s="20"/>
      <c r="L36" s="34"/>
      <c r="M36" s="22"/>
      <c r="N36" s="22"/>
      <c r="O36" s="22"/>
      <c r="P36" s="22"/>
      <c r="Q36" s="93"/>
      <c r="R36" s="95"/>
      <c r="S36" s="104" t="s">
        <v>1</v>
      </c>
      <c r="T36" s="105"/>
      <c r="U36" s="46"/>
    </row>
    <row r="37" spans="1:21" ht="16.5" thickBot="1" x14ac:dyDescent="0.3">
      <c r="A37" s="9">
        <v>31</v>
      </c>
      <c r="B37" s="55"/>
      <c r="C37" s="57">
        <v>0</v>
      </c>
      <c r="D37" s="21"/>
      <c r="E37" s="21"/>
      <c r="F37" s="13"/>
      <c r="G37" s="20"/>
      <c r="H37" s="7" t="s">
        <v>1</v>
      </c>
      <c r="I37" s="8" t="s">
        <v>1</v>
      </c>
      <c r="J37" s="8" t="s">
        <v>1</v>
      </c>
      <c r="K37" s="20"/>
      <c r="L37" s="34"/>
      <c r="M37" s="22"/>
      <c r="N37" s="22"/>
      <c r="O37" s="22"/>
      <c r="P37" s="22"/>
      <c r="Q37" s="93"/>
      <c r="R37" s="95"/>
      <c r="S37" s="104" t="s">
        <v>1</v>
      </c>
      <c r="T37" s="105"/>
      <c r="U37" s="46"/>
    </row>
    <row r="38" spans="1:21" ht="16.5" thickBot="1" x14ac:dyDescent="0.3">
      <c r="A38" s="9">
        <v>32</v>
      </c>
      <c r="B38" s="55"/>
      <c r="C38" s="57">
        <v>0</v>
      </c>
      <c r="D38" s="21"/>
      <c r="E38" s="21"/>
      <c r="F38" s="13"/>
      <c r="G38" s="20"/>
      <c r="H38" s="7" t="s">
        <v>1</v>
      </c>
      <c r="I38" s="8" t="s">
        <v>1</v>
      </c>
      <c r="J38" s="8" t="s">
        <v>1</v>
      </c>
      <c r="K38" s="20"/>
      <c r="L38" s="34"/>
      <c r="M38" s="22"/>
      <c r="N38" s="22"/>
      <c r="O38" s="22"/>
      <c r="P38" s="22"/>
      <c r="Q38" s="93"/>
      <c r="R38" s="95"/>
      <c r="S38" s="104" t="s">
        <v>1</v>
      </c>
      <c r="T38" s="105"/>
      <c r="U38" s="46"/>
    </row>
    <row r="39" spans="1:21" ht="16.5" thickBot="1" x14ac:dyDescent="0.3">
      <c r="A39" s="9">
        <v>33</v>
      </c>
      <c r="B39" s="55"/>
      <c r="C39" s="57">
        <v>0</v>
      </c>
      <c r="D39" s="21"/>
      <c r="E39" s="21"/>
      <c r="F39" s="13"/>
      <c r="G39" s="20"/>
      <c r="H39" s="7" t="s">
        <v>1</v>
      </c>
      <c r="I39" s="8" t="s">
        <v>1</v>
      </c>
      <c r="J39" s="8" t="s">
        <v>1</v>
      </c>
      <c r="K39" s="20"/>
      <c r="L39" s="34"/>
      <c r="M39" s="22"/>
      <c r="N39" s="22"/>
      <c r="O39" s="22"/>
      <c r="P39" s="22"/>
      <c r="Q39" s="93"/>
      <c r="R39" s="95"/>
      <c r="S39" s="104" t="s">
        <v>1</v>
      </c>
      <c r="T39" s="105"/>
      <c r="U39" s="46"/>
    </row>
    <row r="40" spans="1:21" ht="16.5" thickBot="1" x14ac:dyDescent="0.3">
      <c r="A40" s="9">
        <v>34</v>
      </c>
      <c r="B40" s="55"/>
      <c r="C40" s="57">
        <v>0</v>
      </c>
      <c r="D40" s="21"/>
      <c r="E40" s="21"/>
      <c r="F40" s="13"/>
      <c r="G40" s="20"/>
      <c r="H40" s="7" t="s">
        <v>1</v>
      </c>
      <c r="I40" s="8" t="s">
        <v>1</v>
      </c>
      <c r="J40" s="8" t="s">
        <v>1</v>
      </c>
      <c r="K40" s="20"/>
      <c r="L40" s="34"/>
      <c r="M40" s="22"/>
      <c r="N40" s="22"/>
      <c r="O40" s="22"/>
      <c r="P40" s="22"/>
      <c r="Q40" s="93"/>
      <c r="R40" s="95"/>
      <c r="S40" s="104" t="s">
        <v>1</v>
      </c>
      <c r="T40" s="105"/>
      <c r="U40" s="46"/>
    </row>
    <row r="41" spans="1:21" ht="16.5" thickBot="1" x14ac:dyDescent="0.3">
      <c r="A41" s="9">
        <v>35</v>
      </c>
      <c r="B41" s="55"/>
      <c r="C41" s="57">
        <v>0</v>
      </c>
      <c r="D41" s="21"/>
      <c r="E41" s="21"/>
      <c r="F41" s="13"/>
      <c r="G41" s="20"/>
      <c r="H41" s="7" t="s">
        <v>1</v>
      </c>
      <c r="I41" s="8" t="s">
        <v>1</v>
      </c>
      <c r="J41" s="8" t="s">
        <v>1</v>
      </c>
      <c r="K41" s="20"/>
      <c r="L41" s="34"/>
      <c r="M41" s="22"/>
      <c r="N41" s="22"/>
      <c r="O41" s="22"/>
      <c r="P41" s="22"/>
      <c r="Q41" s="93"/>
      <c r="R41" s="95"/>
      <c r="S41" s="104" t="s">
        <v>1</v>
      </c>
      <c r="T41" s="105"/>
      <c r="U41" s="46"/>
    </row>
    <row r="42" spans="1:21" ht="16.5" thickBot="1" x14ac:dyDescent="0.3">
      <c r="A42" s="9">
        <v>36</v>
      </c>
      <c r="B42" s="55"/>
      <c r="C42" s="57">
        <v>0</v>
      </c>
      <c r="D42" s="21"/>
      <c r="E42" s="21"/>
      <c r="F42" s="13"/>
      <c r="G42" s="20"/>
      <c r="H42" s="7" t="s">
        <v>1</v>
      </c>
      <c r="I42" s="8" t="s">
        <v>1</v>
      </c>
      <c r="J42" s="8" t="s">
        <v>1</v>
      </c>
      <c r="K42" s="20"/>
      <c r="L42" s="34"/>
      <c r="M42" s="22"/>
      <c r="N42" s="22"/>
      <c r="O42" s="22"/>
      <c r="P42" s="22"/>
      <c r="Q42" s="93"/>
      <c r="R42" s="95"/>
      <c r="S42" s="104" t="s">
        <v>1</v>
      </c>
      <c r="T42" s="105"/>
      <c r="U42" s="46"/>
    </row>
    <row r="43" spans="1:21" ht="16.5" thickBot="1" x14ac:dyDescent="0.3">
      <c r="A43" s="9">
        <v>37</v>
      </c>
      <c r="B43" s="55"/>
      <c r="C43" s="57">
        <v>0</v>
      </c>
      <c r="D43" s="21"/>
      <c r="E43" s="21"/>
      <c r="F43" s="13"/>
      <c r="G43" s="20"/>
      <c r="H43" s="7" t="s">
        <v>1</v>
      </c>
      <c r="I43" s="8" t="s">
        <v>1</v>
      </c>
      <c r="J43" s="8" t="s">
        <v>1</v>
      </c>
      <c r="K43" s="20"/>
      <c r="L43" s="34"/>
      <c r="M43" s="22"/>
      <c r="N43" s="22"/>
      <c r="O43" s="22"/>
      <c r="P43" s="22"/>
      <c r="Q43" s="93"/>
      <c r="R43" s="95"/>
      <c r="S43" s="104" t="s">
        <v>1</v>
      </c>
      <c r="T43" s="105"/>
      <c r="U43" s="46"/>
    </row>
    <row r="44" spans="1:21" ht="16.5" thickBot="1" x14ac:dyDescent="0.3">
      <c r="A44" s="9">
        <v>38</v>
      </c>
      <c r="B44" s="55"/>
      <c r="C44" s="57">
        <v>0</v>
      </c>
      <c r="D44" s="21"/>
      <c r="E44" s="21"/>
      <c r="F44" s="13"/>
      <c r="G44" s="20"/>
      <c r="H44" s="7" t="s">
        <v>1</v>
      </c>
      <c r="I44" s="8" t="s">
        <v>1</v>
      </c>
      <c r="J44" s="8" t="s">
        <v>1</v>
      </c>
      <c r="K44" s="20"/>
      <c r="L44" s="34"/>
      <c r="M44" s="22"/>
      <c r="N44" s="22"/>
      <c r="O44" s="22"/>
      <c r="P44" s="22"/>
      <c r="Q44" s="93"/>
      <c r="R44" s="95"/>
      <c r="S44" s="104" t="s">
        <v>1</v>
      </c>
      <c r="T44" s="105"/>
      <c r="U44" s="46"/>
    </row>
    <row r="45" spans="1:21" ht="16.5" thickBot="1" x14ac:dyDescent="0.3">
      <c r="A45" s="6">
        <v>39</v>
      </c>
      <c r="B45" s="55"/>
      <c r="C45" s="57">
        <v>0</v>
      </c>
      <c r="D45" s="21"/>
      <c r="E45" s="21"/>
      <c r="F45" s="13"/>
      <c r="G45" s="20"/>
      <c r="H45" s="7" t="s">
        <v>1</v>
      </c>
      <c r="I45" s="8" t="s">
        <v>1</v>
      </c>
      <c r="J45" s="8" t="s">
        <v>1</v>
      </c>
      <c r="K45" s="20"/>
      <c r="L45" s="34"/>
      <c r="M45" s="22"/>
      <c r="N45" s="22"/>
      <c r="O45" s="22"/>
      <c r="P45" s="22"/>
      <c r="Q45" s="93"/>
      <c r="R45" s="95"/>
      <c r="S45" s="104" t="s">
        <v>1</v>
      </c>
      <c r="T45" s="105"/>
      <c r="U45" s="46"/>
    </row>
    <row r="46" spans="1:21" ht="16.5" thickBot="1" x14ac:dyDescent="0.3">
      <c r="A46" s="9">
        <v>40</v>
      </c>
      <c r="B46" s="55"/>
      <c r="C46" s="57">
        <v>0</v>
      </c>
      <c r="D46" s="21"/>
      <c r="E46" s="21"/>
      <c r="F46" s="13"/>
      <c r="G46" s="20"/>
      <c r="H46" s="7" t="s">
        <v>1</v>
      </c>
      <c r="I46" s="8" t="s">
        <v>1</v>
      </c>
      <c r="J46" s="8" t="s">
        <v>1</v>
      </c>
      <c r="K46" s="20"/>
      <c r="L46" s="34"/>
      <c r="M46" s="22"/>
      <c r="N46" s="22"/>
      <c r="O46" s="22"/>
      <c r="P46" s="22"/>
      <c r="Q46" s="93"/>
      <c r="R46" s="95"/>
      <c r="S46" s="104" t="s">
        <v>1</v>
      </c>
      <c r="T46" s="105"/>
      <c r="U46" s="46"/>
    </row>
    <row r="47" spans="1:21" ht="16.5" thickBot="1" x14ac:dyDescent="0.3">
      <c r="A47" s="9">
        <v>41</v>
      </c>
      <c r="B47" s="55"/>
      <c r="C47" s="57">
        <v>0</v>
      </c>
      <c r="D47" s="21"/>
      <c r="E47" s="21"/>
      <c r="F47" s="13"/>
      <c r="G47" s="20"/>
      <c r="H47" s="7" t="s">
        <v>1</v>
      </c>
      <c r="I47" s="8" t="s">
        <v>1</v>
      </c>
      <c r="J47" s="8" t="s">
        <v>1</v>
      </c>
      <c r="K47" s="20"/>
      <c r="L47" s="34"/>
      <c r="M47" s="22"/>
      <c r="N47" s="22"/>
      <c r="O47" s="22"/>
      <c r="P47" s="22"/>
      <c r="Q47" s="93"/>
      <c r="R47" s="95"/>
      <c r="S47" s="104" t="s">
        <v>1</v>
      </c>
      <c r="T47" s="105"/>
      <c r="U47" s="46"/>
    </row>
    <row r="48" spans="1:21" ht="16.5" thickBot="1" x14ac:dyDescent="0.3">
      <c r="A48" s="9">
        <v>42</v>
      </c>
      <c r="B48" s="55"/>
      <c r="C48" s="57">
        <v>0</v>
      </c>
      <c r="D48" s="21"/>
      <c r="E48" s="21"/>
      <c r="F48" s="13"/>
      <c r="G48" s="20"/>
      <c r="H48" s="7" t="s">
        <v>1</v>
      </c>
      <c r="I48" s="8" t="s">
        <v>1</v>
      </c>
      <c r="J48" s="8" t="s">
        <v>1</v>
      </c>
      <c r="K48" s="20"/>
      <c r="L48" s="34"/>
      <c r="M48" s="22"/>
      <c r="N48" s="22"/>
      <c r="O48" s="22"/>
      <c r="P48" s="22"/>
      <c r="Q48" s="93"/>
      <c r="R48" s="95"/>
      <c r="S48" s="104" t="s">
        <v>1</v>
      </c>
      <c r="T48" s="105"/>
      <c r="U48" s="46"/>
    </row>
    <row r="49" spans="1:39" ht="16.5" thickBot="1" x14ac:dyDescent="0.3">
      <c r="A49" s="9">
        <v>43</v>
      </c>
      <c r="B49" s="55"/>
      <c r="C49" s="57">
        <v>0</v>
      </c>
      <c r="D49" s="21"/>
      <c r="E49" s="21"/>
      <c r="F49" s="13"/>
      <c r="G49" s="20"/>
      <c r="H49" s="7" t="s">
        <v>1</v>
      </c>
      <c r="I49" s="8" t="s">
        <v>1</v>
      </c>
      <c r="J49" s="8" t="s">
        <v>1</v>
      </c>
      <c r="K49" s="20"/>
      <c r="L49" s="34"/>
      <c r="M49" s="22"/>
      <c r="N49" s="22"/>
      <c r="O49" s="22"/>
      <c r="P49" s="22"/>
      <c r="Q49" s="93"/>
      <c r="R49" s="95"/>
      <c r="S49" s="104" t="s">
        <v>1</v>
      </c>
      <c r="T49" s="105"/>
      <c r="U49" s="46"/>
    </row>
    <row r="50" spans="1:39" ht="16.5" thickBot="1" x14ac:dyDescent="0.3">
      <c r="A50" s="9">
        <v>44</v>
      </c>
      <c r="B50" s="55"/>
      <c r="C50" s="57">
        <v>0</v>
      </c>
      <c r="D50" s="21"/>
      <c r="E50" s="21"/>
      <c r="F50" s="13"/>
      <c r="G50" s="20"/>
      <c r="H50" s="7" t="s">
        <v>1</v>
      </c>
      <c r="I50" s="8" t="s">
        <v>1</v>
      </c>
      <c r="J50" s="8" t="s">
        <v>1</v>
      </c>
      <c r="K50" s="20"/>
      <c r="L50" s="34"/>
      <c r="M50" s="22"/>
      <c r="N50" s="22"/>
      <c r="O50" s="22"/>
      <c r="P50" s="22"/>
      <c r="Q50" s="93"/>
      <c r="R50" s="95"/>
      <c r="S50" s="104" t="s">
        <v>1</v>
      </c>
      <c r="T50" s="105"/>
      <c r="U50" s="46"/>
    </row>
    <row r="51" spans="1:39" ht="16.5" thickBot="1" x14ac:dyDescent="0.3">
      <c r="A51" s="9">
        <v>45</v>
      </c>
      <c r="B51" s="55"/>
      <c r="C51" s="57">
        <v>0</v>
      </c>
      <c r="D51" s="21"/>
      <c r="E51" s="21"/>
      <c r="F51" s="13"/>
      <c r="G51" s="20"/>
      <c r="H51" s="7" t="s">
        <v>1</v>
      </c>
      <c r="I51" s="8" t="s">
        <v>1</v>
      </c>
      <c r="J51" s="8" t="s">
        <v>1</v>
      </c>
      <c r="K51" s="20"/>
      <c r="L51" s="34"/>
      <c r="M51" s="22"/>
      <c r="N51" s="22"/>
      <c r="O51" s="22"/>
      <c r="P51" s="22"/>
      <c r="Q51" s="93"/>
      <c r="R51" s="95"/>
      <c r="S51" s="104" t="s">
        <v>1</v>
      </c>
      <c r="T51" s="105"/>
      <c r="U51" s="46"/>
    </row>
    <row r="52" spans="1:39" ht="16.5" thickBot="1" x14ac:dyDescent="0.3">
      <c r="A52" s="9">
        <v>46</v>
      </c>
      <c r="B52" s="55"/>
      <c r="C52" s="57">
        <v>0</v>
      </c>
      <c r="D52" s="21"/>
      <c r="E52" s="21"/>
      <c r="F52" s="13"/>
      <c r="G52" s="20"/>
      <c r="H52" s="7" t="s">
        <v>1</v>
      </c>
      <c r="I52" s="8" t="s">
        <v>1</v>
      </c>
      <c r="J52" s="8" t="s">
        <v>1</v>
      </c>
      <c r="K52" s="20"/>
      <c r="L52" s="34"/>
      <c r="M52" s="22"/>
      <c r="N52" s="22"/>
      <c r="O52" s="22"/>
      <c r="P52" s="22"/>
      <c r="Q52" s="93"/>
      <c r="R52" s="95"/>
      <c r="S52" s="104" t="s">
        <v>1</v>
      </c>
      <c r="T52" s="105"/>
      <c r="U52" s="46"/>
    </row>
    <row r="53" spans="1:39" ht="16.5" thickBot="1" x14ac:dyDescent="0.3">
      <c r="A53" s="9">
        <v>47</v>
      </c>
      <c r="B53" s="55"/>
      <c r="C53" s="57">
        <v>0</v>
      </c>
      <c r="D53" s="21"/>
      <c r="E53" s="21"/>
      <c r="F53" s="13"/>
      <c r="G53" s="20"/>
      <c r="H53" s="7" t="s">
        <v>1</v>
      </c>
      <c r="I53" s="8" t="s">
        <v>1</v>
      </c>
      <c r="J53" s="8" t="s">
        <v>1</v>
      </c>
      <c r="K53" s="20"/>
      <c r="L53" s="34"/>
      <c r="M53" s="22"/>
      <c r="N53" s="22"/>
      <c r="O53" s="22"/>
      <c r="P53" s="22"/>
      <c r="Q53" s="93"/>
      <c r="R53" s="93"/>
      <c r="S53" s="104" t="s">
        <v>1</v>
      </c>
      <c r="T53" s="105"/>
      <c r="U53" s="46"/>
    </row>
    <row r="54" spans="1:39" ht="16.5" thickBot="1" x14ac:dyDescent="0.3">
      <c r="A54" s="9">
        <v>48</v>
      </c>
      <c r="B54" s="55"/>
      <c r="C54" s="57">
        <v>0</v>
      </c>
      <c r="D54" s="21"/>
      <c r="E54" s="21"/>
      <c r="F54" s="13"/>
      <c r="G54" s="20"/>
      <c r="H54" s="7" t="s">
        <v>1</v>
      </c>
      <c r="I54" s="8" t="s">
        <v>1</v>
      </c>
      <c r="J54" s="8" t="s">
        <v>1</v>
      </c>
      <c r="K54" s="20"/>
      <c r="L54" s="34"/>
      <c r="M54" s="22"/>
      <c r="N54" s="22"/>
      <c r="O54" s="22"/>
      <c r="P54" s="22"/>
      <c r="Q54" s="93"/>
      <c r="R54" s="93"/>
      <c r="S54" s="104" t="s">
        <v>1</v>
      </c>
      <c r="T54" s="105"/>
      <c r="U54" s="46"/>
    </row>
    <row r="55" spans="1:39" ht="16.5" thickBot="1" x14ac:dyDescent="0.3">
      <c r="A55" s="9">
        <v>49</v>
      </c>
      <c r="B55" s="55"/>
      <c r="C55" s="57">
        <v>0</v>
      </c>
      <c r="D55" s="21"/>
      <c r="E55" s="21"/>
      <c r="F55" s="13"/>
      <c r="G55" s="20"/>
      <c r="H55" s="7" t="s">
        <v>1</v>
      </c>
      <c r="I55" s="8" t="s">
        <v>1</v>
      </c>
      <c r="J55" s="8" t="s">
        <v>1</v>
      </c>
      <c r="K55" s="20"/>
      <c r="L55" s="34"/>
      <c r="M55" s="22"/>
      <c r="N55" s="22"/>
      <c r="O55" s="22"/>
      <c r="P55" s="22"/>
      <c r="Q55" s="93"/>
      <c r="R55" s="93"/>
      <c r="S55" s="104" t="s">
        <v>1</v>
      </c>
      <c r="T55" s="105"/>
      <c r="U55" s="46"/>
    </row>
    <row r="56" spans="1:39" ht="16.5" thickBot="1" x14ac:dyDescent="0.3">
      <c r="A56" s="23">
        <v>50</v>
      </c>
      <c r="B56" s="56"/>
      <c r="C56" s="58"/>
      <c r="D56" s="25"/>
      <c r="E56" s="25"/>
      <c r="F56" s="26"/>
      <c r="G56" s="24"/>
      <c r="H56" s="30"/>
      <c r="I56" s="31"/>
      <c r="J56" s="31"/>
      <c r="K56" s="100"/>
      <c r="L56" s="35"/>
      <c r="M56" s="27"/>
      <c r="N56" s="27"/>
      <c r="O56" s="27"/>
      <c r="P56" s="27"/>
      <c r="Q56" s="94"/>
      <c r="R56" s="94"/>
      <c r="S56" s="117" t="s">
        <v>1</v>
      </c>
      <c r="T56" s="118"/>
      <c r="U56" s="47"/>
    </row>
    <row r="57" spans="1:39" s="39" customFormat="1" x14ac:dyDescent="0.25">
      <c r="A57" s="37"/>
      <c r="B57" s="37"/>
      <c r="C57" s="37"/>
      <c r="D57" s="38"/>
      <c r="E57" s="38"/>
      <c r="I57" s="38"/>
      <c r="J57" s="38"/>
      <c r="K57" s="37"/>
      <c r="L57" s="40"/>
      <c r="M57" s="37"/>
      <c r="N57" s="37"/>
      <c r="O57" s="37"/>
      <c r="P57" s="37"/>
      <c r="Q57" s="37"/>
      <c r="R57" s="37"/>
      <c r="S57" s="37"/>
      <c r="U57" s="41"/>
      <c r="V57" s="4"/>
      <c r="W57" s="4"/>
      <c r="X57" s="4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 s="39" customFormat="1" x14ac:dyDescent="0.25">
      <c r="A58" s="37"/>
      <c r="B58" s="37"/>
      <c r="C58" s="37"/>
      <c r="D58" s="38"/>
      <c r="E58" s="38"/>
      <c r="I58" s="38"/>
      <c r="J58" s="38"/>
      <c r="K58" s="37"/>
      <c r="L58" s="40"/>
      <c r="M58" s="37"/>
      <c r="N58" s="37"/>
      <c r="O58" s="37"/>
      <c r="P58" s="37"/>
      <c r="Q58" s="37"/>
      <c r="R58" s="37"/>
      <c r="S58" s="37"/>
      <c r="U58" s="41"/>
      <c r="V58" s="4"/>
      <c r="W58" s="4"/>
      <c r="X58" s="4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 s="39" customFormat="1" x14ac:dyDescent="0.25">
      <c r="A59" s="37"/>
      <c r="B59" s="37"/>
      <c r="C59" s="37"/>
      <c r="D59" s="38"/>
      <c r="E59" s="38"/>
      <c r="I59" s="38"/>
      <c r="J59" s="38"/>
      <c r="K59" s="37"/>
      <c r="L59" s="40"/>
      <c r="M59" s="37"/>
      <c r="N59" s="37"/>
      <c r="O59" s="37"/>
      <c r="P59" s="37"/>
      <c r="Q59" s="37"/>
      <c r="R59" s="37"/>
      <c r="S59" s="37"/>
      <c r="U59" s="41"/>
      <c r="V59" s="4"/>
      <c r="W59" s="4"/>
      <c r="X59" s="4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 s="39" customFormat="1" x14ac:dyDescent="0.25">
      <c r="A60" s="37"/>
      <c r="B60" s="37"/>
      <c r="C60" s="37"/>
      <c r="D60" s="38"/>
      <c r="E60" s="38"/>
      <c r="I60" s="38"/>
      <c r="J60" s="38"/>
      <c r="K60" s="37"/>
      <c r="L60" s="40"/>
      <c r="M60" s="37"/>
      <c r="N60" s="37"/>
      <c r="O60" s="37"/>
      <c r="P60" s="37"/>
      <c r="Q60" s="37"/>
      <c r="R60" s="37"/>
      <c r="S60" s="37"/>
      <c r="U60" s="41"/>
      <c r="V60" s="4"/>
      <c r="W60" s="4"/>
      <c r="X60" s="4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39" s="39" customFormat="1" x14ac:dyDescent="0.25">
      <c r="A61" s="37"/>
      <c r="B61" s="37"/>
      <c r="C61" s="37"/>
      <c r="D61" s="38"/>
      <c r="E61" s="38"/>
      <c r="I61" s="38"/>
      <c r="J61" s="38"/>
      <c r="K61" s="37"/>
      <c r="L61" s="40"/>
      <c r="M61" s="37"/>
      <c r="N61" s="37"/>
      <c r="O61" s="37"/>
      <c r="P61" s="37"/>
      <c r="Q61" s="37"/>
      <c r="R61" s="37"/>
      <c r="S61" s="37"/>
      <c r="U61" s="41"/>
      <c r="V61" s="4"/>
      <c r="W61" s="4"/>
      <c r="X61" s="4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1:39" s="39" customFormat="1" x14ac:dyDescent="0.25">
      <c r="A62" s="37"/>
      <c r="B62" s="37"/>
      <c r="C62" s="37"/>
      <c r="D62" s="38"/>
      <c r="E62" s="38"/>
      <c r="I62" s="38"/>
      <c r="J62" s="38"/>
      <c r="K62" s="37"/>
      <c r="L62" s="40"/>
      <c r="M62" s="37"/>
      <c r="N62" s="37"/>
      <c r="O62" s="37"/>
      <c r="P62" s="37"/>
      <c r="Q62" s="37"/>
      <c r="R62" s="37"/>
      <c r="S62" s="37"/>
      <c r="U62" s="41"/>
      <c r="V62" s="4"/>
      <c r="W62" s="4"/>
      <c r="X62" s="4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1:39" s="39" customFormat="1" x14ac:dyDescent="0.25">
      <c r="A63" s="37"/>
      <c r="B63" s="37"/>
      <c r="C63" s="37"/>
      <c r="D63" s="38"/>
      <c r="E63" s="38"/>
      <c r="I63" s="38"/>
      <c r="J63" s="38"/>
      <c r="K63" s="37"/>
      <c r="L63" s="40"/>
      <c r="M63" s="37"/>
      <c r="N63" s="37"/>
      <c r="O63" s="37"/>
      <c r="P63" s="37"/>
      <c r="Q63" s="37"/>
      <c r="R63" s="37"/>
      <c r="S63" s="37"/>
      <c r="U63" s="41"/>
      <c r="V63" s="4"/>
      <c r="W63" s="4"/>
      <c r="X63" s="4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1:39" s="39" customFormat="1" x14ac:dyDescent="0.25">
      <c r="A64" s="37"/>
      <c r="B64" s="37"/>
      <c r="C64" s="37"/>
      <c r="D64" s="38"/>
      <c r="E64" s="38"/>
      <c r="I64" s="38"/>
      <c r="J64" s="38"/>
      <c r="K64" s="37"/>
      <c r="L64" s="40"/>
      <c r="M64" s="37"/>
      <c r="N64" s="37"/>
      <c r="O64" s="37"/>
      <c r="P64" s="37"/>
      <c r="Q64" s="37"/>
      <c r="R64" s="37"/>
      <c r="S64" s="37"/>
      <c r="U64" s="41"/>
      <c r="V64" s="4"/>
      <c r="W64" s="4"/>
      <c r="X64" s="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1:39" s="39" customFormat="1" x14ac:dyDescent="0.25">
      <c r="A65" s="37"/>
      <c r="B65" s="37"/>
      <c r="C65" s="37"/>
      <c r="D65" s="38"/>
      <c r="E65" s="38"/>
      <c r="I65" s="38"/>
      <c r="J65" s="38"/>
      <c r="K65" s="37"/>
      <c r="L65" s="40"/>
      <c r="M65" s="37"/>
      <c r="N65" s="37"/>
      <c r="O65" s="37"/>
      <c r="P65" s="37"/>
      <c r="Q65" s="37"/>
      <c r="R65" s="37"/>
      <c r="S65" s="37"/>
      <c r="U65" s="41"/>
      <c r="V65" s="4"/>
      <c r="W65" s="4"/>
      <c r="X65" s="4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1:39" s="39" customFormat="1" x14ac:dyDescent="0.25">
      <c r="A66" s="37"/>
      <c r="B66" s="37"/>
      <c r="C66" s="37"/>
      <c r="D66" s="38"/>
      <c r="E66" s="38"/>
      <c r="I66" s="38"/>
      <c r="J66" s="38"/>
      <c r="K66" s="37"/>
      <c r="L66" s="40"/>
      <c r="M66" s="37"/>
      <c r="N66" s="37"/>
      <c r="O66" s="37"/>
      <c r="P66" s="37"/>
      <c r="Q66" s="37"/>
      <c r="R66" s="37"/>
      <c r="S66" s="37"/>
      <c r="U66" s="41"/>
      <c r="V66" s="4"/>
      <c r="W66" s="4"/>
      <c r="X66" s="4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1:39" s="39" customFormat="1" x14ac:dyDescent="0.25">
      <c r="A67" s="37"/>
      <c r="B67" s="37"/>
      <c r="C67" s="37"/>
      <c r="D67" s="38"/>
      <c r="E67" s="38"/>
      <c r="I67" s="38"/>
      <c r="J67" s="38"/>
      <c r="K67" s="37"/>
      <c r="L67" s="40"/>
      <c r="M67" s="37"/>
      <c r="N67" s="37"/>
      <c r="O67" s="37"/>
      <c r="P67" s="37"/>
      <c r="Q67" s="37"/>
      <c r="R67" s="37"/>
      <c r="S67" s="37"/>
      <c r="U67" s="41"/>
      <c r="V67" s="4"/>
      <c r="W67" s="4"/>
      <c r="X67" s="4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1:39" s="39" customFormat="1" x14ac:dyDescent="0.25">
      <c r="A68" s="37"/>
      <c r="B68" s="37"/>
      <c r="C68" s="37"/>
      <c r="D68" s="38"/>
      <c r="E68" s="38"/>
      <c r="I68" s="38"/>
      <c r="J68" s="38"/>
      <c r="K68" s="37"/>
      <c r="L68" s="40"/>
      <c r="M68" s="37"/>
      <c r="N68" s="37"/>
      <c r="O68" s="37"/>
      <c r="P68" s="37"/>
      <c r="Q68" s="37"/>
      <c r="R68" s="37"/>
      <c r="S68" s="37"/>
      <c r="U68" s="41"/>
      <c r="V68" s="4"/>
      <c r="W68" s="4"/>
      <c r="X68" s="4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:39" s="39" customFormat="1" x14ac:dyDescent="0.25">
      <c r="A69" s="37"/>
      <c r="B69" s="37"/>
      <c r="C69" s="37"/>
      <c r="D69" s="38"/>
      <c r="E69" s="38"/>
      <c r="I69" s="38"/>
      <c r="J69" s="38"/>
      <c r="K69" s="37"/>
      <c r="L69" s="40"/>
      <c r="M69" s="37"/>
      <c r="N69" s="37"/>
      <c r="O69" s="37"/>
      <c r="P69" s="37"/>
      <c r="Q69" s="37"/>
      <c r="R69" s="37"/>
      <c r="S69" s="37"/>
      <c r="U69" s="41"/>
      <c r="V69" s="4"/>
      <c r="W69" s="4"/>
      <c r="X69" s="4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1:39" s="39" customFormat="1" x14ac:dyDescent="0.25">
      <c r="A70" s="37"/>
      <c r="B70" s="37"/>
      <c r="C70" s="37"/>
      <c r="D70" s="38"/>
      <c r="E70" s="38"/>
      <c r="I70" s="38"/>
      <c r="J70" s="38"/>
      <c r="K70" s="37"/>
      <c r="L70" s="40"/>
      <c r="M70" s="37"/>
      <c r="N70" s="37"/>
      <c r="O70" s="37"/>
      <c r="P70" s="37"/>
      <c r="Q70" s="37"/>
      <c r="R70" s="37"/>
      <c r="S70" s="37"/>
      <c r="U70" s="41"/>
      <c r="V70" s="4"/>
      <c r="W70" s="4"/>
      <c r="X70" s="4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1:39" s="39" customFormat="1" x14ac:dyDescent="0.25">
      <c r="A71" s="37"/>
      <c r="B71" s="37"/>
      <c r="C71" s="37"/>
      <c r="D71" s="38"/>
      <c r="E71" s="38"/>
      <c r="I71" s="38"/>
      <c r="J71" s="38"/>
      <c r="K71" s="37"/>
      <c r="L71" s="40"/>
      <c r="M71" s="37"/>
      <c r="N71" s="37"/>
      <c r="O71" s="37"/>
      <c r="P71" s="37"/>
      <c r="Q71" s="37"/>
      <c r="R71" s="37"/>
      <c r="S71" s="37"/>
      <c r="U71" s="41"/>
      <c r="V71" s="4"/>
      <c r="W71" s="4"/>
      <c r="X71" s="4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1:39" s="39" customFormat="1" x14ac:dyDescent="0.25">
      <c r="A72" s="37"/>
      <c r="B72" s="37"/>
      <c r="C72" s="37"/>
      <c r="D72" s="38"/>
      <c r="E72" s="38"/>
      <c r="I72" s="38"/>
      <c r="J72" s="38"/>
      <c r="K72" s="37"/>
      <c r="L72" s="40"/>
      <c r="M72" s="37"/>
      <c r="N72" s="37"/>
      <c r="O72" s="37"/>
      <c r="P72" s="37"/>
      <c r="Q72" s="37"/>
      <c r="R72" s="37"/>
      <c r="S72" s="37"/>
      <c r="U72" s="41"/>
      <c r="V72" s="4"/>
      <c r="W72" s="4"/>
      <c r="X72" s="4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1:39" s="39" customFormat="1" x14ac:dyDescent="0.25">
      <c r="A73" s="37"/>
      <c r="B73" s="37"/>
      <c r="C73" s="37"/>
      <c r="D73" s="38"/>
      <c r="E73" s="38"/>
      <c r="I73" s="38"/>
      <c r="J73" s="38"/>
      <c r="K73" s="37"/>
      <c r="L73" s="40"/>
      <c r="M73" s="37"/>
      <c r="N73" s="37"/>
      <c r="O73" s="37"/>
      <c r="P73" s="37"/>
      <c r="Q73" s="37"/>
      <c r="R73" s="37"/>
      <c r="S73" s="37"/>
      <c r="U73" s="41"/>
      <c r="V73" s="4"/>
      <c r="W73" s="4"/>
      <c r="X73" s="4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1:39" s="39" customFormat="1" x14ac:dyDescent="0.25">
      <c r="A74" s="37"/>
      <c r="B74" s="37"/>
      <c r="C74" s="37"/>
      <c r="D74" s="38"/>
      <c r="E74" s="38"/>
      <c r="I74" s="38"/>
      <c r="J74" s="38"/>
      <c r="K74" s="37"/>
      <c r="L74" s="40"/>
      <c r="M74" s="37"/>
      <c r="N74" s="37"/>
      <c r="O74" s="37"/>
      <c r="P74" s="37"/>
      <c r="Q74" s="37"/>
      <c r="R74" s="37"/>
      <c r="S74" s="37"/>
      <c r="U74" s="41"/>
      <c r="V74" s="4"/>
      <c r="W74" s="4"/>
      <c r="X74" s="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1:39" s="39" customFormat="1" x14ac:dyDescent="0.25">
      <c r="A75" s="37"/>
      <c r="B75" s="37"/>
      <c r="C75" s="37"/>
      <c r="D75" s="38"/>
      <c r="E75" s="38"/>
      <c r="I75" s="38"/>
      <c r="J75" s="38"/>
      <c r="K75" s="37"/>
      <c r="L75" s="40"/>
      <c r="M75" s="37"/>
      <c r="N75" s="37"/>
      <c r="O75" s="37"/>
      <c r="P75" s="37"/>
      <c r="Q75" s="37"/>
      <c r="R75" s="37"/>
      <c r="S75" s="37"/>
      <c r="U75" s="41"/>
      <c r="V75" s="4"/>
      <c r="W75" s="4"/>
      <c r="X75" s="4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1:39" s="39" customFormat="1" x14ac:dyDescent="0.25">
      <c r="A76" s="37"/>
      <c r="B76" s="37"/>
      <c r="C76" s="37"/>
      <c r="D76" s="38"/>
      <c r="E76" s="38"/>
      <c r="I76" s="38"/>
      <c r="J76" s="38"/>
      <c r="K76" s="37"/>
      <c r="L76" s="40"/>
      <c r="M76" s="37"/>
      <c r="N76" s="37"/>
      <c r="O76" s="37"/>
      <c r="P76" s="37"/>
      <c r="Q76" s="37"/>
      <c r="R76" s="37"/>
      <c r="S76" s="37"/>
      <c r="U76" s="41"/>
      <c r="V76" s="4"/>
      <c r="W76" s="4"/>
      <c r="X76" s="4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1:39" s="39" customFormat="1" x14ac:dyDescent="0.25">
      <c r="A77" s="37"/>
      <c r="B77" s="37"/>
      <c r="C77" s="37"/>
      <c r="D77" s="38"/>
      <c r="E77" s="38"/>
      <c r="I77" s="38"/>
      <c r="J77" s="38"/>
      <c r="K77" s="37"/>
      <c r="L77" s="40"/>
      <c r="M77" s="37"/>
      <c r="N77" s="37"/>
      <c r="O77" s="37"/>
      <c r="P77" s="37"/>
      <c r="Q77" s="37"/>
      <c r="R77" s="37"/>
      <c r="S77" s="37"/>
      <c r="U77" s="41"/>
      <c r="V77" s="4"/>
      <c r="W77" s="4"/>
      <c r="X77" s="4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1:39" s="39" customFormat="1" x14ac:dyDescent="0.25">
      <c r="A78" s="37"/>
      <c r="B78" s="37"/>
      <c r="C78" s="37"/>
      <c r="D78" s="38"/>
      <c r="E78" s="38"/>
      <c r="I78" s="38"/>
      <c r="J78" s="38"/>
      <c r="K78" s="37"/>
      <c r="L78" s="40"/>
      <c r="M78" s="37"/>
      <c r="N78" s="37"/>
      <c r="O78" s="37"/>
      <c r="P78" s="37"/>
      <c r="Q78" s="37"/>
      <c r="R78" s="37"/>
      <c r="S78" s="37"/>
      <c r="U78" s="41"/>
      <c r="V78" s="4"/>
      <c r="W78" s="4"/>
      <c r="X78" s="4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1:39" s="39" customFormat="1" x14ac:dyDescent="0.25">
      <c r="A79" s="37"/>
      <c r="B79" s="37"/>
      <c r="C79" s="37"/>
      <c r="D79" s="38"/>
      <c r="E79" s="38"/>
      <c r="I79" s="38"/>
      <c r="J79" s="38"/>
      <c r="K79" s="37"/>
      <c r="L79" s="40"/>
      <c r="M79" s="37"/>
      <c r="N79" s="37"/>
      <c r="O79" s="37"/>
      <c r="P79" s="37"/>
      <c r="Q79" s="37"/>
      <c r="R79" s="37"/>
      <c r="S79" s="37"/>
      <c r="U79" s="41"/>
      <c r="V79" s="4"/>
      <c r="W79" s="4"/>
      <c r="X79" s="4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1:39" s="39" customFormat="1" x14ac:dyDescent="0.25">
      <c r="A80" s="37"/>
      <c r="B80" s="37"/>
      <c r="C80" s="37"/>
      <c r="D80" s="38"/>
      <c r="E80" s="38"/>
      <c r="I80" s="38"/>
      <c r="J80" s="38"/>
      <c r="K80" s="37"/>
      <c r="L80" s="40"/>
      <c r="M80" s="37"/>
      <c r="N80" s="37"/>
      <c r="O80" s="37"/>
      <c r="P80" s="37"/>
      <c r="Q80" s="37"/>
      <c r="R80" s="37"/>
      <c r="S80" s="37"/>
      <c r="U80" s="41"/>
      <c r="V80" s="4"/>
      <c r="W80" s="4"/>
      <c r="X80" s="4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</row>
    <row r="81" spans="1:39" s="39" customFormat="1" x14ac:dyDescent="0.25">
      <c r="A81" s="37"/>
      <c r="B81" s="37"/>
      <c r="C81" s="37"/>
      <c r="D81" s="38"/>
      <c r="E81" s="38"/>
      <c r="I81" s="38"/>
      <c r="J81" s="38"/>
      <c r="K81" s="37"/>
      <c r="L81" s="40"/>
      <c r="M81" s="37"/>
      <c r="N81" s="37"/>
      <c r="O81" s="37"/>
      <c r="P81" s="37"/>
      <c r="Q81" s="37"/>
      <c r="R81" s="37"/>
      <c r="S81" s="37"/>
      <c r="U81" s="41"/>
      <c r="V81" s="4"/>
      <c r="W81" s="4"/>
      <c r="X81" s="4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</row>
    <row r="82" spans="1:39" s="39" customFormat="1" x14ac:dyDescent="0.25">
      <c r="A82" s="37"/>
      <c r="B82" s="37"/>
      <c r="C82" s="37"/>
      <c r="D82" s="38"/>
      <c r="E82" s="38"/>
      <c r="I82" s="38"/>
      <c r="J82" s="38"/>
      <c r="K82" s="37"/>
      <c r="L82" s="40"/>
      <c r="M82" s="37"/>
      <c r="N82" s="37"/>
      <c r="O82" s="37"/>
      <c r="P82" s="37"/>
      <c r="Q82" s="37"/>
      <c r="R82" s="37"/>
      <c r="S82" s="37"/>
      <c r="U82" s="41"/>
      <c r="V82" s="4"/>
      <c r="W82" s="4"/>
      <c r="X82" s="4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</row>
    <row r="83" spans="1:39" s="39" customFormat="1" x14ac:dyDescent="0.25">
      <c r="A83" s="37"/>
      <c r="B83" s="37"/>
      <c r="C83" s="37"/>
      <c r="D83" s="38"/>
      <c r="E83" s="38"/>
      <c r="I83" s="38"/>
      <c r="J83" s="38"/>
      <c r="K83" s="37"/>
      <c r="L83" s="40"/>
      <c r="M83" s="37"/>
      <c r="N83" s="37"/>
      <c r="O83" s="37"/>
      <c r="P83" s="37"/>
      <c r="Q83" s="37"/>
      <c r="R83" s="37"/>
      <c r="S83" s="37"/>
      <c r="U83" s="41"/>
      <c r="V83" s="4"/>
      <c r="W83" s="4"/>
      <c r="X83" s="4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1:39" s="39" customFormat="1" x14ac:dyDescent="0.25">
      <c r="A84" s="37"/>
      <c r="B84" s="37"/>
      <c r="C84" s="37"/>
      <c r="D84" s="38"/>
      <c r="E84" s="38"/>
      <c r="I84" s="38"/>
      <c r="J84" s="38"/>
      <c r="K84" s="37"/>
      <c r="L84" s="40"/>
      <c r="M84" s="37"/>
      <c r="N84" s="37"/>
      <c r="O84" s="37"/>
      <c r="P84" s="37"/>
      <c r="Q84" s="37"/>
      <c r="R84" s="37"/>
      <c r="S84" s="37"/>
      <c r="U84" s="41"/>
      <c r="V84" s="4"/>
      <c r="W84" s="4"/>
      <c r="X84" s="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5" spans="1:39" s="39" customFormat="1" x14ac:dyDescent="0.25">
      <c r="A85" s="37"/>
      <c r="B85" s="37"/>
      <c r="C85" s="37"/>
      <c r="D85" s="38"/>
      <c r="E85" s="38"/>
      <c r="I85" s="38"/>
      <c r="J85" s="38"/>
      <c r="K85" s="37"/>
      <c r="L85" s="40"/>
      <c r="M85" s="37"/>
      <c r="N85" s="37"/>
      <c r="O85" s="37"/>
      <c r="P85" s="37"/>
      <c r="Q85" s="37"/>
      <c r="R85" s="37"/>
      <c r="S85" s="37"/>
      <c r="U85" s="41"/>
      <c r="V85" s="4"/>
      <c r="W85" s="4"/>
      <c r="X85" s="4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</row>
    <row r="86" spans="1:39" s="39" customFormat="1" x14ac:dyDescent="0.25">
      <c r="A86" s="37"/>
      <c r="B86" s="37"/>
      <c r="C86" s="37"/>
      <c r="D86" s="38"/>
      <c r="E86" s="38"/>
      <c r="I86" s="38"/>
      <c r="J86" s="38"/>
      <c r="K86" s="37"/>
      <c r="L86" s="40"/>
      <c r="M86" s="37"/>
      <c r="N86" s="37"/>
      <c r="O86" s="37"/>
      <c r="P86" s="37"/>
      <c r="Q86" s="37"/>
      <c r="R86" s="37"/>
      <c r="S86" s="37"/>
      <c r="U86" s="41"/>
      <c r="V86" s="4"/>
      <c r="W86" s="4"/>
      <c r="X86" s="4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</row>
    <row r="87" spans="1:39" s="39" customFormat="1" x14ac:dyDescent="0.25">
      <c r="A87" s="37"/>
      <c r="B87" s="37"/>
      <c r="C87" s="37"/>
      <c r="D87" s="38"/>
      <c r="E87" s="38"/>
      <c r="I87" s="38"/>
      <c r="J87" s="38"/>
      <c r="K87" s="37"/>
      <c r="L87" s="40"/>
      <c r="M87" s="37"/>
      <c r="N87" s="37"/>
      <c r="O87" s="37"/>
      <c r="P87" s="37"/>
      <c r="Q87" s="37"/>
      <c r="R87" s="37"/>
      <c r="S87" s="37"/>
      <c r="U87" s="41"/>
      <c r="V87" s="4"/>
      <c r="W87" s="4"/>
      <c r="X87" s="4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</row>
    <row r="88" spans="1:39" s="39" customFormat="1" x14ac:dyDescent="0.25">
      <c r="A88" s="37"/>
      <c r="B88" s="37"/>
      <c r="C88" s="37"/>
      <c r="D88" s="38"/>
      <c r="E88" s="38"/>
      <c r="I88" s="38"/>
      <c r="J88" s="38"/>
      <c r="K88" s="37"/>
      <c r="L88" s="40"/>
      <c r="M88" s="37"/>
      <c r="N88" s="37"/>
      <c r="O88" s="37"/>
      <c r="P88" s="37"/>
      <c r="Q88" s="37"/>
      <c r="R88" s="37"/>
      <c r="S88" s="37"/>
      <c r="U88" s="41"/>
      <c r="V88" s="4"/>
      <c r="W88" s="4"/>
      <c r="X88" s="4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</row>
    <row r="89" spans="1:39" s="39" customFormat="1" x14ac:dyDescent="0.25">
      <c r="A89" s="37"/>
      <c r="B89" s="37"/>
      <c r="C89" s="37"/>
      <c r="D89" s="38"/>
      <c r="E89" s="38"/>
      <c r="I89" s="38"/>
      <c r="J89" s="38"/>
      <c r="K89" s="37"/>
      <c r="L89" s="40"/>
      <c r="M89" s="37"/>
      <c r="N89" s="37"/>
      <c r="O89" s="37"/>
      <c r="P89" s="37"/>
      <c r="Q89" s="37"/>
      <c r="R89" s="37"/>
      <c r="S89" s="37"/>
      <c r="U89" s="41"/>
      <c r="V89" s="4"/>
      <c r="W89" s="4"/>
      <c r="X89" s="4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1:39" s="39" customFormat="1" x14ac:dyDescent="0.25">
      <c r="A90" s="37"/>
      <c r="B90" s="37"/>
      <c r="C90" s="37"/>
      <c r="D90" s="38"/>
      <c r="E90" s="38"/>
      <c r="I90" s="38"/>
      <c r="J90" s="38"/>
      <c r="K90" s="37"/>
      <c r="L90" s="40"/>
      <c r="M90" s="37"/>
      <c r="N90" s="37"/>
      <c r="O90" s="37"/>
      <c r="P90" s="37"/>
      <c r="Q90" s="37"/>
      <c r="R90" s="37"/>
      <c r="S90" s="37"/>
      <c r="U90" s="41"/>
      <c r="V90" s="4"/>
      <c r="W90" s="4"/>
      <c r="X90" s="4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1:39" s="39" customFormat="1" x14ac:dyDescent="0.25">
      <c r="A91" s="37"/>
      <c r="B91" s="37"/>
      <c r="C91" s="37"/>
      <c r="D91" s="38"/>
      <c r="E91" s="38"/>
      <c r="I91" s="38"/>
      <c r="J91" s="38"/>
      <c r="K91" s="37"/>
      <c r="L91" s="40"/>
      <c r="M91" s="37"/>
      <c r="N91" s="37"/>
      <c r="O91" s="37"/>
      <c r="P91" s="37"/>
      <c r="Q91" s="37"/>
      <c r="R91" s="37"/>
      <c r="S91" s="37"/>
      <c r="U91" s="41"/>
      <c r="V91" s="4"/>
      <c r="W91" s="4"/>
      <c r="X91" s="4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2" spans="1:39" s="39" customFormat="1" x14ac:dyDescent="0.25">
      <c r="A92" s="37"/>
      <c r="B92" s="37"/>
      <c r="C92" s="37"/>
      <c r="D92" s="38"/>
      <c r="E92" s="38"/>
      <c r="I92" s="38"/>
      <c r="J92" s="38"/>
      <c r="K92" s="37"/>
      <c r="L92" s="40"/>
      <c r="M92" s="37"/>
      <c r="N92" s="37"/>
      <c r="O92" s="37"/>
      <c r="P92" s="37"/>
      <c r="Q92" s="37"/>
      <c r="R92" s="37"/>
      <c r="S92" s="37"/>
      <c r="U92" s="41"/>
      <c r="V92" s="4"/>
      <c r="W92" s="4"/>
      <c r="X92" s="4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</row>
    <row r="93" spans="1:39" s="39" customFormat="1" x14ac:dyDescent="0.25">
      <c r="A93" s="37"/>
      <c r="B93" s="37"/>
      <c r="C93" s="37"/>
      <c r="D93" s="38"/>
      <c r="E93" s="38"/>
      <c r="I93" s="38"/>
      <c r="J93" s="38"/>
      <c r="K93" s="37"/>
      <c r="L93" s="40"/>
      <c r="M93" s="37"/>
      <c r="N93" s="37"/>
      <c r="O93" s="37"/>
      <c r="P93" s="37"/>
      <c r="Q93" s="37"/>
      <c r="R93" s="37"/>
      <c r="S93" s="37"/>
      <c r="U93" s="41"/>
      <c r="V93" s="4"/>
      <c r="W93" s="4"/>
      <c r="X93" s="4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</row>
    <row r="94" spans="1:39" s="39" customFormat="1" x14ac:dyDescent="0.25">
      <c r="A94" s="37"/>
      <c r="B94" s="37"/>
      <c r="C94" s="37"/>
      <c r="D94" s="38"/>
      <c r="E94" s="38"/>
      <c r="I94" s="38"/>
      <c r="J94" s="38"/>
      <c r="K94" s="37"/>
      <c r="L94" s="40"/>
      <c r="M94" s="37"/>
      <c r="N94" s="37"/>
      <c r="O94" s="37"/>
      <c r="P94" s="37"/>
      <c r="Q94" s="37"/>
      <c r="R94" s="37"/>
      <c r="S94" s="37"/>
      <c r="U94" s="41"/>
      <c r="V94" s="4"/>
      <c r="W94" s="4"/>
      <c r="X94" s="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1:39" s="39" customFormat="1" x14ac:dyDescent="0.25">
      <c r="A95" s="37"/>
      <c r="B95" s="37"/>
      <c r="C95" s="37"/>
      <c r="D95" s="38"/>
      <c r="E95" s="38"/>
      <c r="I95" s="38"/>
      <c r="J95" s="38"/>
      <c r="K95" s="37"/>
      <c r="L95" s="40"/>
      <c r="M95" s="37"/>
      <c r="N95" s="37"/>
      <c r="O95" s="37"/>
      <c r="P95" s="37"/>
      <c r="Q95" s="37"/>
      <c r="R95" s="37"/>
      <c r="S95" s="37"/>
      <c r="U95" s="41"/>
      <c r="V95" s="4"/>
      <c r="W95" s="4"/>
      <c r="X95" s="4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1:39" s="39" customFormat="1" x14ac:dyDescent="0.25">
      <c r="A96" s="37"/>
      <c r="B96" s="37"/>
      <c r="C96" s="37"/>
      <c r="D96" s="38"/>
      <c r="E96" s="38"/>
      <c r="I96" s="38"/>
      <c r="J96" s="38"/>
      <c r="K96" s="37"/>
      <c r="L96" s="40"/>
      <c r="M96" s="37"/>
      <c r="N96" s="37"/>
      <c r="O96" s="37"/>
      <c r="P96" s="37"/>
      <c r="Q96" s="37"/>
      <c r="R96" s="37"/>
      <c r="S96" s="37"/>
      <c r="U96" s="41"/>
      <c r="V96" s="4"/>
      <c r="W96" s="4"/>
      <c r="X96" s="4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</row>
    <row r="97" spans="1:39" s="39" customFormat="1" x14ac:dyDescent="0.25">
      <c r="A97" s="37"/>
      <c r="B97" s="37"/>
      <c r="C97" s="37"/>
      <c r="D97" s="38"/>
      <c r="E97" s="38"/>
      <c r="I97" s="38"/>
      <c r="J97" s="38"/>
      <c r="K97" s="37"/>
      <c r="L97" s="40"/>
      <c r="M97" s="37"/>
      <c r="N97" s="37"/>
      <c r="O97" s="37"/>
      <c r="P97" s="37"/>
      <c r="Q97" s="37"/>
      <c r="R97" s="37"/>
      <c r="S97" s="37"/>
      <c r="U97" s="41"/>
      <c r="V97" s="4"/>
      <c r="W97" s="4"/>
      <c r="X97" s="4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</row>
    <row r="98" spans="1:39" s="39" customFormat="1" x14ac:dyDescent="0.25">
      <c r="A98" s="37"/>
      <c r="B98" s="37"/>
      <c r="C98" s="37"/>
      <c r="D98" s="38"/>
      <c r="E98" s="38"/>
      <c r="I98" s="38"/>
      <c r="J98" s="38"/>
      <c r="K98" s="37"/>
      <c r="L98" s="40"/>
      <c r="M98" s="37"/>
      <c r="N98" s="37"/>
      <c r="O98" s="37"/>
      <c r="P98" s="37"/>
      <c r="Q98" s="37"/>
      <c r="R98" s="37"/>
      <c r="S98" s="37"/>
      <c r="U98" s="41"/>
      <c r="V98" s="4"/>
      <c r="W98" s="4"/>
      <c r="X98" s="4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</row>
    <row r="99" spans="1:39" s="39" customFormat="1" x14ac:dyDescent="0.25">
      <c r="A99" s="37"/>
      <c r="B99" s="37"/>
      <c r="C99" s="37"/>
      <c r="D99" s="38"/>
      <c r="E99" s="38"/>
      <c r="I99" s="38"/>
      <c r="J99" s="38"/>
      <c r="K99" s="37"/>
      <c r="L99" s="40"/>
      <c r="M99" s="37"/>
      <c r="N99" s="37"/>
      <c r="O99" s="37"/>
      <c r="P99" s="37"/>
      <c r="Q99" s="37"/>
      <c r="R99" s="37"/>
      <c r="S99" s="37"/>
      <c r="U99" s="41"/>
      <c r="V99" s="4"/>
      <c r="W99" s="4"/>
      <c r="X99" s="4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</row>
    <row r="100" spans="1:39" s="39" customFormat="1" x14ac:dyDescent="0.25">
      <c r="A100" s="37"/>
      <c r="B100" s="37"/>
      <c r="C100" s="37"/>
      <c r="D100" s="38"/>
      <c r="E100" s="38"/>
      <c r="I100" s="38"/>
      <c r="J100" s="38"/>
      <c r="K100" s="37"/>
      <c r="L100" s="40"/>
      <c r="M100" s="37"/>
      <c r="N100" s="37"/>
      <c r="O100" s="37"/>
      <c r="P100" s="37"/>
      <c r="Q100" s="37"/>
      <c r="R100" s="37"/>
      <c r="S100" s="37"/>
      <c r="U100" s="41"/>
      <c r="V100" s="4"/>
      <c r="W100" s="4"/>
      <c r="X100" s="4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</row>
    <row r="101" spans="1:39" s="39" customFormat="1" x14ac:dyDescent="0.25">
      <c r="A101" s="37"/>
      <c r="B101" s="37"/>
      <c r="C101" s="37"/>
      <c r="D101" s="38"/>
      <c r="E101" s="38"/>
      <c r="I101" s="38"/>
      <c r="J101" s="38"/>
      <c r="K101" s="37"/>
      <c r="L101" s="40"/>
      <c r="M101" s="37"/>
      <c r="N101" s="37"/>
      <c r="O101" s="37"/>
      <c r="P101" s="37"/>
      <c r="Q101" s="37"/>
      <c r="R101" s="37"/>
      <c r="S101" s="37"/>
      <c r="U101" s="41"/>
      <c r="V101" s="4"/>
      <c r="W101" s="4"/>
      <c r="X101" s="4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1:39" s="39" customFormat="1" x14ac:dyDescent="0.25">
      <c r="A102" s="37"/>
      <c r="B102" s="37"/>
      <c r="C102" s="37"/>
      <c r="D102" s="38"/>
      <c r="E102" s="38"/>
      <c r="I102" s="38"/>
      <c r="J102" s="38"/>
      <c r="K102" s="37"/>
      <c r="L102" s="40"/>
      <c r="M102" s="37"/>
      <c r="N102" s="37"/>
      <c r="O102" s="37"/>
      <c r="P102" s="37"/>
      <c r="Q102" s="37"/>
      <c r="R102" s="37"/>
      <c r="S102" s="37"/>
      <c r="U102" s="41"/>
      <c r="V102" s="4"/>
      <c r="W102" s="4"/>
      <c r="X102" s="4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1:39" s="39" customFormat="1" x14ac:dyDescent="0.25">
      <c r="A103" s="37"/>
      <c r="B103" s="37"/>
      <c r="C103" s="37"/>
      <c r="D103" s="38"/>
      <c r="E103" s="38"/>
      <c r="I103" s="38"/>
      <c r="J103" s="38"/>
      <c r="K103" s="37"/>
      <c r="L103" s="40"/>
      <c r="M103" s="37"/>
      <c r="N103" s="37"/>
      <c r="O103" s="37"/>
      <c r="P103" s="37"/>
      <c r="Q103" s="37"/>
      <c r="R103" s="37"/>
      <c r="S103" s="37"/>
      <c r="U103" s="41"/>
      <c r="V103" s="4"/>
      <c r="W103" s="4"/>
      <c r="X103" s="4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1:39" s="39" customFormat="1" x14ac:dyDescent="0.25">
      <c r="A104" s="37"/>
      <c r="B104" s="37"/>
      <c r="C104" s="37"/>
      <c r="D104" s="38"/>
      <c r="E104" s="38"/>
      <c r="I104" s="38"/>
      <c r="J104" s="38"/>
      <c r="K104" s="37"/>
      <c r="L104" s="40"/>
      <c r="M104" s="37"/>
      <c r="N104" s="37"/>
      <c r="O104" s="37"/>
      <c r="P104" s="37"/>
      <c r="Q104" s="37"/>
      <c r="R104" s="37"/>
      <c r="S104" s="37"/>
      <c r="U104" s="41"/>
      <c r="V104" s="4"/>
      <c r="W104" s="4"/>
      <c r="X104" s="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1:39" s="39" customFormat="1" x14ac:dyDescent="0.25">
      <c r="A105" s="37"/>
      <c r="B105" s="37"/>
      <c r="C105" s="37"/>
      <c r="D105" s="38"/>
      <c r="E105" s="38"/>
      <c r="I105" s="38"/>
      <c r="J105" s="38"/>
      <c r="K105" s="37"/>
      <c r="L105" s="40"/>
      <c r="M105" s="37"/>
      <c r="N105" s="37"/>
      <c r="O105" s="37"/>
      <c r="P105" s="37"/>
      <c r="Q105" s="37"/>
      <c r="R105" s="37"/>
      <c r="S105" s="37"/>
      <c r="U105" s="41"/>
      <c r="V105" s="4"/>
      <c r="W105" s="4"/>
      <c r="X105" s="4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</row>
    <row r="106" spans="1:39" s="39" customFormat="1" x14ac:dyDescent="0.25">
      <c r="A106" s="37"/>
      <c r="B106" s="37"/>
      <c r="C106" s="37"/>
      <c r="D106" s="38"/>
      <c r="E106" s="38"/>
      <c r="I106" s="38"/>
      <c r="J106" s="38"/>
      <c r="K106" s="37"/>
      <c r="L106" s="40"/>
      <c r="M106" s="37"/>
      <c r="N106" s="37"/>
      <c r="O106" s="37"/>
      <c r="P106" s="37"/>
      <c r="Q106" s="37"/>
      <c r="R106" s="37"/>
      <c r="S106" s="37"/>
      <c r="U106" s="41"/>
      <c r="V106" s="4"/>
      <c r="W106" s="4"/>
      <c r="X106" s="4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1:39" s="39" customFormat="1" x14ac:dyDescent="0.25">
      <c r="A107" s="37"/>
      <c r="B107" s="37"/>
      <c r="C107" s="37"/>
      <c r="D107" s="38"/>
      <c r="E107" s="38"/>
      <c r="I107" s="38"/>
      <c r="J107" s="38"/>
      <c r="K107" s="37"/>
      <c r="L107" s="40"/>
      <c r="M107" s="37"/>
      <c r="N107" s="37"/>
      <c r="O107" s="37"/>
      <c r="P107" s="37"/>
      <c r="Q107" s="37"/>
      <c r="R107" s="37"/>
      <c r="S107" s="37"/>
      <c r="U107" s="41"/>
      <c r="V107" s="4"/>
      <c r="W107" s="4"/>
      <c r="X107" s="4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</row>
    <row r="108" spans="1:39" s="39" customFormat="1" x14ac:dyDescent="0.25">
      <c r="A108" s="37"/>
      <c r="B108" s="37"/>
      <c r="C108" s="37"/>
      <c r="D108" s="38"/>
      <c r="E108" s="38"/>
      <c r="I108" s="38"/>
      <c r="J108" s="38"/>
      <c r="K108" s="37"/>
      <c r="L108" s="40"/>
      <c r="M108" s="37"/>
      <c r="N108" s="37"/>
      <c r="O108" s="37"/>
      <c r="P108" s="37"/>
      <c r="Q108" s="37"/>
      <c r="R108" s="37"/>
      <c r="S108" s="37"/>
      <c r="U108" s="41"/>
      <c r="V108" s="4"/>
      <c r="W108" s="4"/>
      <c r="X108" s="4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</row>
    <row r="109" spans="1:39" s="39" customFormat="1" x14ac:dyDescent="0.25">
      <c r="A109" s="37"/>
      <c r="B109" s="37"/>
      <c r="C109" s="37"/>
      <c r="D109" s="38"/>
      <c r="E109" s="38"/>
      <c r="I109" s="38"/>
      <c r="J109" s="38"/>
      <c r="K109" s="37"/>
      <c r="L109" s="40"/>
      <c r="M109" s="37"/>
      <c r="N109" s="37"/>
      <c r="O109" s="37"/>
      <c r="P109" s="37"/>
      <c r="Q109" s="37"/>
      <c r="R109" s="37"/>
      <c r="S109" s="37"/>
      <c r="U109" s="41"/>
      <c r="V109" s="4"/>
      <c r="W109" s="4"/>
      <c r="X109" s="4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</row>
    <row r="110" spans="1:39" s="39" customFormat="1" x14ac:dyDescent="0.25">
      <c r="A110" s="37"/>
      <c r="B110" s="37"/>
      <c r="C110" s="37"/>
      <c r="D110" s="38"/>
      <c r="E110" s="38"/>
      <c r="I110" s="38"/>
      <c r="J110" s="38"/>
      <c r="K110" s="37"/>
      <c r="L110" s="40"/>
      <c r="M110" s="37"/>
      <c r="N110" s="37"/>
      <c r="O110" s="37"/>
      <c r="P110" s="37"/>
      <c r="Q110" s="37"/>
      <c r="R110" s="37"/>
      <c r="S110" s="37"/>
      <c r="U110" s="41"/>
      <c r="V110" s="4"/>
      <c r="W110" s="4"/>
      <c r="X110" s="4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</row>
    <row r="111" spans="1:39" s="39" customFormat="1" x14ac:dyDescent="0.25">
      <c r="A111" s="37"/>
      <c r="B111" s="37"/>
      <c r="C111" s="37"/>
      <c r="D111" s="38"/>
      <c r="E111" s="38"/>
      <c r="I111" s="38"/>
      <c r="J111" s="38"/>
      <c r="K111" s="37"/>
      <c r="L111" s="40"/>
      <c r="M111" s="37"/>
      <c r="N111" s="37"/>
      <c r="O111" s="37"/>
      <c r="P111" s="37"/>
      <c r="Q111" s="37"/>
      <c r="R111" s="37"/>
      <c r="S111" s="37"/>
      <c r="U111" s="41"/>
      <c r="V111" s="4"/>
      <c r="W111" s="4"/>
      <c r="X111" s="4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</row>
    <row r="112" spans="1:39" s="39" customFormat="1" x14ac:dyDescent="0.25">
      <c r="A112" s="37"/>
      <c r="B112" s="37"/>
      <c r="C112" s="37"/>
      <c r="D112" s="38"/>
      <c r="E112" s="38"/>
      <c r="I112" s="38"/>
      <c r="J112" s="38"/>
      <c r="K112" s="37"/>
      <c r="L112" s="40"/>
      <c r="M112" s="37"/>
      <c r="N112" s="37"/>
      <c r="O112" s="37"/>
      <c r="P112" s="37"/>
      <c r="Q112" s="37"/>
      <c r="R112" s="37"/>
      <c r="S112" s="37"/>
      <c r="U112" s="41"/>
      <c r="V112" s="4"/>
      <c r="W112" s="4"/>
      <c r="X112" s="4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</row>
    <row r="113" spans="1:39" s="39" customFormat="1" x14ac:dyDescent="0.25">
      <c r="A113" s="37"/>
      <c r="B113" s="37"/>
      <c r="C113" s="37"/>
      <c r="D113" s="38"/>
      <c r="E113" s="38"/>
      <c r="I113" s="38"/>
      <c r="J113" s="38"/>
      <c r="K113" s="37"/>
      <c r="L113" s="40"/>
      <c r="M113" s="37"/>
      <c r="N113" s="37"/>
      <c r="O113" s="37"/>
      <c r="P113" s="37"/>
      <c r="Q113" s="37"/>
      <c r="R113" s="37"/>
      <c r="S113" s="37"/>
      <c r="U113" s="41"/>
      <c r="V113" s="4"/>
      <c r="W113" s="4"/>
      <c r="X113" s="4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</row>
    <row r="114" spans="1:39" s="39" customFormat="1" x14ac:dyDescent="0.25">
      <c r="A114" s="37"/>
      <c r="B114" s="37"/>
      <c r="C114" s="37"/>
      <c r="D114" s="38"/>
      <c r="E114" s="38"/>
      <c r="I114" s="38"/>
      <c r="J114" s="38"/>
      <c r="K114" s="37"/>
      <c r="L114" s="40"/>
      <c r="M114" s="37"/>
      <c r="N114" s="37"/>
      <c r="O114" s="37"/>
      <c r="P114" s="37"/>
      <c r="Q114" s="37"/>
      <c r="R114" s="37"/>
      <c r="S114" s="37"/>
      <c r="U114" s="41"/>
      <c r="V114" s="4"/>
      <c r="W114" s="4"/>
      <c r="X114" s="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</row>
    <row r="115" spans="1:39" s="39" customFormat="1" x14ac:dyDescent="0.25">
      <c r="A115" s="37"/>
      <c r="B115" s="37"/>
      <c r="C115" s="37"/>
      <c r="D115" s="38"/>
      <c r="E115" s="38"/>
      <c r="I115" s="38"/>
      <c r="J115" s="38"/>
      <c r="K115" s="37"/>
      <c r="L115" s="40"/>
      <c r="M115" s="37"/>
      <c r="N115" s="37"/>
      <c r="O115" s="37"/>
      <c r="P115" s="37"/>
      <c r="Q115" s="37"/>
      <c r="R115" s="37"/>
      <c r="S115" s="37"/>
      <c r="U115" s="41"/>
      <c r="V115" s="4"/>
      <c r="W115" s="4"/>
      <c r="X115" s="4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</row>
    <row r="116" spans="1:39" s="39" customFormat="1" x14ac:dyDescent="0.25">
      <c r="A116" s="37"/>
      <c r="B116" s="37"/>
      <c r="C116" s="37"/>
      <c r="D116" s="38"/>
      <c r="E116" s="38"/>
      <c r="I116" s="38"/>
      <c r="J116" s="38"/>
      <c r="K116" s="37"/>
      <c r="L116" s="40"/>
      <c r="M116" s="37"/>
      <c r="N116" s="37"/>
      <c r="O116" s="37"/>
      <c r="P116" s="37"/>
      <c r="Q116" s="37"/>
      <c r="R116" s="37"/>
      <c r="S116" s="37"/>
      <c r="U116" s="41"/>
      <c r="V116" s="4"/>
      <c r="W116" s="4"/>
      <c r="X116" s="4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</row>
    <row r="117" spans="1:39" s="39" customFormat="1" x14ac:dyDescent="0.25">
      <c r="A117" s="37"/>
      <c r="B117" s="37"/>
      <c r="C117" s="37"/>
      <c r="D117" s="38"/>
      <c r="E117" s="38"/>
      <c r="I117" s="38"/>
      <c r="J117" s="38"/>
      <c r="K117" s="37"/>
      <c r="L117" s="40"/>
      <c r="M117" s="37"/>
      <c r="N117" s="37"/>
      <c r="O117" s="37"/>
      <c r="P117" s="37"/>
      <c r="Q117" s="37"/>
      <c r="R117" s="37"/>
      <c r="S117" s="37"/>
      <c r="U117" s="41"/>
      <c r="V117" s="4"/>
      <c r="W117" s="4"/>
      <c r="X117" s="4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</row>
    <row r="118" spans="1:39" s="39" customFormat="1" x14ac:dyDescent="0.25">
      <c r="A118" s="37"/>
      <c r="B118" s="37"/>
      <c r="C118" s="37"/>
      <c r="D118" s="38"/>
      <c r="E118" s="38"/>
      <c r="I118" s="38"/>
      <c r="J118" s="38"/>
      <c r="K118" s="37"/>
      <c r="L118" s="40"/>
      <c r="M118" s="37"/>
      <c r="N118" s="37"/>
      <c r="O118" s="37"/>
      <c r="P118" s="37"/>
      <c r="Q118" s="37"/>
      <c r="R118" s="37"/>
      <c r="S118" s="37"/>
      <c r="U118" s="41"/>
      <c r="V118" s="4"/>
      <c r="W118" s="4"/>
      <c r="X118" s="4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</row>
    <row r="119" spans="1:39" s="39" customFormat="1" x14ac:dyDescent="0.25">
      <c r="A119" s="37"/>
      <c r="B119" s="37"/>
      <c r="C119" s="37"/>
      <c r="D119" s="38"/>
      <c r="E119" s="38"/>
      <c r="I119" s="38"/>
      <c r="J119" s="38"/>
      <c r="K119" s="37"/>
      <c r="L119" s="40"/>
      <c r="M119" s="37"/>
      <c r="N119" s="37"/>
      <c r="O119" s="37"/>
      <c r="P119" s="37"/>
      <c r="Q119" s="37"/>
      <c r="R119" s="37"/>
      <c r="S119" s="37"/>
      <c r="U119" s="41"/>
      <c r="V119" s="4"/>
      <c r="W119" s="4"/>
      <c r="X119" s="4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</row>
    <row r="120" spans="1:39" s="39" customFormat="1" x14ac:dyDescent="0.25">
      <c r="A120" s="37"/>
      <c r="B120" s="37"/>
      <c r="C120" s="37"/>
      <c r="D120" s="38"/>
      <c r="E120" s="38"/>
      <c r="I120" s="38"/>
      <c r="J120" s="38"/>
      <c r="K120" s="37"/>
      <c r="L120" s="40"/>
      <c r="M120" s="37"/>
      <c r="N120" s="37"/>
      <c r="O120" s="37"/>
      <c r="P120" s="37"/>
      <c r="Q120" s="37"/>
      <c r="R120" s="37"/>
      <c r="S120" s="37"/>
      <c r="U120" s="41"/>
      <c r="V120" s="4"/>
      <c r="W120" s="4"/>
      <c r="X120" s="4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</row>
    <row r="121" spans="1:39" s="39" customFormat="1" x14ac:dyDescent="0.25">
      <c r="A121" s="37"/>
      <c r="B121" s="37"/>
      <c r="C121" s="37"/>
      <c r="D121" s="38"/>
      <c r="E121" s="38"/>
      <c r="I121" s="38"/>
      <c r="J121" s="38"/>
      <c r="K121" s="37"/>
      <c r="L121" s="40"/>
      <c r="M121" s="37"/>
      <c r="N121" s="37"/>
      <c r="O121" s="37"/>
      <c r="P121" s="37"/>
      <c r="Q121" s="37"/>
      <c r="R121" s="37"/>
      <c r="S121" s="37"/>
      <c r="U121" s="41"/>
      <c r="V121" s="4"/>
      <c r="W121" s="4"/>
      <c r="X121" s="4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</row>
    <row r="122" spans="1:39" s="39" customFormat="1" x14ac:dyDescent="0.25">
      <c r="A122" s="37"/>
      <c r="B122" s="37"/>
      <c r="C122" s="37"/>
      <c r="D122" s="38"/>
      <c r="E122" s="38"/>
      <c r="I122" s="38"/>
      <c r="J122" s="38"/>
      <c r="K122" s="37"/>
      <c r="L122" s="40"/>
      <c r="M122" s="37"/>
      <c r="N122" s="37"/>
      <c r="O122" s="37"/>
      <c r="P122" s="37"/>
      <c r="Q122" s="37"/>
      <c r="R122" s="37"/>
      <c r="S122" s="37"/>
      <c r="U122" s="41"/>
      <c r="V122" s="4"/>
      <c r="W122" s="4"/>
      <c r="X122" s="4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</row>
    <row r="123" spans="1:39" s="39" customFormat="1" x14ac:dyDescent="0.25">
      <c r="A123" s="37"/>
      <c r="B123" s="37"/>
      <c r="C123" s="37"/>
      <c r="D123" s="38"/>
      <c r="E123" s="38"/>
      <c r="I123" s="38"/>
      <c r="J123" s="38"/>
      <c r="K123" s="37"/>
      <c r="L123" s="40"/>
      <c r="M123" s="37"/>
      <c r="N123" s="37"/>
      <c r="O123" s="37"/>
      <c r="P123" s="37"/>
      <c r="Q123" s="37"/>
      <c r="R123" s="37"/>
      <c r="S123" s="37"/>
      <c r="U123" s="41"/>
      <c r="V123" s="4"/>
      <c r="W123" s="4"/>
      <c r="X123" s="4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</row>
    <row r="124" spans="1:39" s="39" customFormat="1" x14ac:dyDescent="0.25">
      <c r="A124" s="37"/>
      <c r="B124" s="37"/>
      <c r="C124" s="37"/>
      <c r="D124" s="38"/>
      <c r="E124" s="38"/>
      <c r="I124" s="38"/>
      <c r="J124" s="38"/>
      <c r="K124" s="37"/>
      <c r="L124" s="40"/>
      <c r="M124" s="37"/>
      <c r="N124" s="37"/>
      <c r="O124" s="37"/>
      <c r="P124" s="37"/>
      <c r="Q124" s="37"/>
      <c r="R124" s="37"/>
      <c r="S124" s="37"/>
      <c r="U124" s="41"/>
      <c r="V124" s="4"/>
      <c r="W124" s="4"/>
      <c r="X124" s="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</row>
    <row r="125" spans="1:39" s="39" customFormat="1" x14ac:dyDescent="0.25">
      <c r="A125" s="37"/>
      <c r="B125" s="37"/>
      <c r="C125" s="37"/>
      <c r="D125" s="38"/>
      <c r="E125" s="38"/>
      <c r="I125" s="38"/>
      <c r="J125" s="38"/>
      <c r="K125" s="37"/>
      <c r="L125" s="40"/>
      <c r="M125" s="37"/>
      <c r="N125" s="37"/>
      <c r="O125" s="37"/>
      <c r="P125" s="37"/>
      <c r="Q125" s="37"/>
      <c r="R125" s="37"/>
      <c r="S125" s="37"/>
      <c r="U125" s="41"/>
      <c r="V125" s="4"/>
      <c r="W125" s="4"/>
      <c r="X125" s="4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</row>
    <row r="126" spans="1:39" s="39" customFormat="1" x14ac:dyDescent="0.25">
      <c r="A126" s="37"/>
      <c r="B126" s="37"/>
      <c r="C126" s="37"/>
      <c r="D126" s="38"/>
      <c r="E126" s="38"/>
      <c r="I126" s="38"/>
      <c r="J126" s="38"/>
      <c r="K126" s="37"/>
      <c r="L126" s="40"/>
      <c r="M126" s="37"/>
      <c r="N126" s="37"/>
      <c r="O126" s="37"/>
      <c r="P126" s="37"/>
      <c r="Q126" s="37"/>
      <c r="R126" s="37"/>
      <c r="S126" s="37"/>
      <c r="U126" s="41"/>
      <c r="V126" s="4"/>
      <c r="W126" s="4"/>
      <c r="X126" s="4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</row>
    <row r="127" spans="1:39" s="39" customFormat="1" x14ac:dyDescent="0.25">
      <c r="A127" s="37"/>
      <c r="B127" s="37"/>
      <c r="C127" s="37"/>
      <c r="D127" s="38"/>
      <c r="E127" s="38"/>
      <c r="I127" s="38"/>
      <c r="J127" s="38"/>
      <c r="K127" s="37"/>
      <c r="L127" s="40"/>
      <c r="M127" s="37"/>
      <c r="N127" s="37"/>
      <c r="O127" s="37"/>
      <c r="P127" s="37"/>
      <c r="Q127" s="37"/>
      <c r="R127" s="37"/>
      <c r="S127" s="37"/>
      <c r="U127" s="41"/>
      <c r="V127" s="4"/>
      <c r="W127" s="4"/>
      <c r="X127" s="4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</row>
    <row r="128" spans="1:39" s="39" customFormat="1" x14ac:dyDescent="0.25">
      <c r="A128" s="37"/>
      <c r="B128" s="37"/>
      <c r="C128" s="37"/>
      <c r="D128" s="38"/>
      <c r="E128" s="38"/>
      <c r="I128" s="38"/>
      <c r="J128" s="38"/>
      <c r="K128" s="37"/>
      <c r="L128" s="40"/>
      <c r="M128" s="37"/>
      <c r="N128" s="37"/>
      <c r="O128" s="37"/>
      <c r="P128" s="37"/>
      <c r="Q128" s="37"/>
      <c r="R128" s="37"/>
      <c r="S128" s="37"/>
      <c r="U128" s="41"/>
      <c r="V128" s="4"/>
      <c r="W128" s="4"/>
      <c r="X128" s="4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</row>
    <row r="129" spans="1:39" s="39" customFormat="1" x14ac:dyDescent="0.25">
      <c r="A129" s="37"/>
      <c r="B129" s="37"/>
      <c r="C129" s="37"/>
      <c r="D129" s="38"/>
      <c r="E129" s="38"/>
      <c r="I129" s="38"/>
      <c r="J129" s="38"/>
      <c r="K129" s="37"/>
      <c r="L129" s="40"/>
      <c r="M129" s="37"/>
      <c r="N129" s="37"/>
      <c r="O129" s="37"/>
      <c r="P129" s="37"/>
      <c r="Q129" s="37"/>
      <c r="R129" s="37"/>
      <c r="S129" s="37"/>
      <c r="U129" s="41"/>
      <c r="V129" s="4"/>
      <c r="W129" s="4"/>
      <c r="X129" s="4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</row>
    <row r="130" spans="1:39" s="39" customFormat="1" x14ac:dyDescent="0.25">
      <c r="A130" s="37"/>
      <c r="B130" s="37"/>
      <c r="C130" s="37"/>
      <c r="D130" s="38"/>
      <c r="E130" s="38"/>
      <c r="I130" s="38"/>
      <c r="J130" s="38"/>
      <c r="K130" s="37"/>
      <c r="L130" s="40"/>
      <c r="M130" s="37"/>
      <c r="N130" s="37"/>
      <c r="O130" s="37"/>
      <c r="P130" s="37"/>
      <c r="Q130" s="37"/>
      <c r="R130" s="37"/>
      <c r="S130" s="37"/>
      <c r="U130" s="41"/>
      <c r="V130" s="4"/>
      <c r="W130" s="4"/>
      <c r="X130" s="4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</row>
    <row r="131" spans="1:39" s="39" customFormat="1" x14ac:dyDescent="0.25">
      <c r="A131" s="37"/>
      <c r="B131" s="37"/>
      <c r="C131" s="37"/>
      <c r="D131" s="38"/>
      <c r="E131" s="38"/>
      <c r="I131" s="38"/>
      <c r="J131" s="38"/>
      <c r="K131" s="37"/>
      <c r="L131" s="40"/>
      <c r="M131" s="37"/>
      <c r="N131" s="37"/>
      <c r="O131" s="37"/>
      <c r="P131" s="37"/>
      <c r="Q131" s="37"/>
      <c r="R131" s="37"/>
      <c r="S131" s="37"/>
      <c r="U131" s="41"/>
      <c r="V131" s="4"/>
      <c r="W131" s="4"/>
      <c r="X131" s="4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</row>
    <row r="132" spans="1:39" s="39" customFormat="1" x14ac:dyDescent="0.25">
      <c r="A132" s="37"/>
      <c r="B132" s="37"/>
      <c r="C132" s="37"/>
      <c r="D132" s="38"/>
      <c r="E132" s="38"/>
      <c r="I132" s="38"/>
      <c r="J132" s="38"/>
      <c r="K132" s="37"/>
      <c r="L132" s="40"/>
      <c r="M132" s="37"/>
      <c r="N132" s="37"/>
      <c r="O132" s="37"/>
      <c r="P132" s="37"/>
      <c r="Q132" s="37"/>
      <c r="R132" s="37"/>
      <c r="S132" s="37"/>
      <c r="U132" s="41"/>
      <c r="V132" s="4"/>
      <c r="W132" s="4"/>
      <c r="X132" s="4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</row>
    <row r="133" spans="1:39" s="39" customFormat="1" x14ac:dyDescent="0.25">
      <c r="A133" s="37"/>
      <c r="B133" s="37"/>
      <c r="C133" s="37"/>
      <c r="D133" s="38"/>
      <c r="E133" s="38"/>
      <c r="I133" s="38"/>
      <c r="J133" s="38"/>
      <c r="K133" s="37"/>
      <c r="L133" s="40"/>
      <c r="M133" s="37"/>
      <c r="N133" s="37"/>
      <c r="O133" s="37"/>
      <c r="P133" s="37"/>
      <c r="Q133" s="37"/>
      <c r="R133" s="37"/>
      <c r="S133" s="37"/>
      <c r="U133" s="41"/>
      <c r="V133" s="4"/>
      <c r="W133" s="4"/>
      <c r="X133" s="4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</row>
    <row r="134" spans="1:39" s="39" customFormat="1" x14ac:dyDescent="0.25">
      <c r="A134" s="37"/>
      <c r="B134" s="37"/>
      <c r="C134" s="37"/>
      <c r="D134" s="38"/>
      <c r="E134" s="38"/>
      <c r="I134" s="38"/>
      <c r="J134" s="38"/>
      <c r="K134" s="37"/>
      <c r="L134" s="40"/>
      <c r="M134" s="37"/>
      <c r="N134" s="37"/>
      <c r="O134" s="37"/>
      <c r="P134" s="37"/>
      <c r="Q134" s="37"/>
      <c r="R134" s="37"/>
      <c r="S134" s="37"/>
      <c r="U134" s="41"/>
      <c r="V134" s="4"/>
      <c r="W134" s="4"/>
      <c r="X134" s="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</row>
    <row r="135" spans="1:39" s="39" customFormat="1" x14ac:dyDescent="0.25">
      <c r="A135" s="37"/>
      <c r="B135" s="37"/>
      <c r="C135" s="37"/>
      <c r="D135" s="38"/>
      <c r="E135" s="38"/>
      <c r="I135" s="38"/>
      <c r="J135" s="38"/>
      <c r="K135" s="37"/>
      <c r="L135" s="40"/>
      <c r="M135" s="37"/>
      <c r="N135" s="37"/>
      <c r="O135" s="37"/>
      <c r="P135" s="37"/>
      <c r="Q135" s="37"/>
      <c r="R135" s="37"/>
      <c r="S135" s="37"/>
      <c r="U135" s="41"/>
      <c r="V135" s="4"/>
      <c r="W135" s="4"/>
      <c r="X135" s="4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</row>
    <row r="136" spans="1:39" s="39" customFormat="1" x14ac:dyDescent="0.25">
      <c r="A136" s="37"/>
      <c r="B136" s="37"/>
      <c r="C136" s="37"/>
      <c r="D136" s="38"/>
      <c r="E136" s="38"/>
      <c r="I136" s="38"/>
      <c r="J136" s="38"/>
      <c r="K136" s="37"/>
      <c r="L136" s="40"/>
      <c r="M136" s="37"/>
      <c r="N136" s="37"/>
      <c r="O136" s="37"/>
      <c r="P136" s="37"/>
      <c r="Q136" s="37"/>
      <c r="R136" s="37"/>
      <c r="S136" s="37"/>
      <c r="U136" s="41"/>
      <c r="V136" s="4"/>
      <c r="W136" s="4"/>
      <c r="X136" s="4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</row>
    <row r="137" spans="1:39" s="39" customFormat="1" x14ac:dyDescent="0.25">
      <c r="A137" s="37"/>
      <c r="B137" s="37"/>
      <c r="C137" s="37"/>
      <c r="D137" s="38"/>
      <c r="E137" s="38"/>
      <c r="I137" s="38"/>
      <c r="J137" s="38"/>
      <c r="K137" s="37"/>
      <c r="L137" s="40"/>
      <c r="M137" s="37"/>
      <c r="N137" s="37"/>
      <c r="O137" s="37"/>
      <c r="P137" s="37"/>
      <c r="Q137" s="37"/>
      <c r="R137" s="37"/>
      <c r="S137" s="37"/>
      <c r="U137" s="41"/>
      <c r="V137" s="4"/>
      <c r="W137" s="4"/>
      <c r="X137" s="4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</row>
    <row r="138" spans="1:39" s="39" customFormat="1" x14ac:dyDescent="0.25">
      <c r="A138" s="37"/>
      <c r="B138" s="37"/>
      <c r="C138" s="37"/>
      <c r="D138" s="38"/>
      <c r="E138" s="38"/>
      <c r="I138" s="38"/>
      <c r="J138" s="38"/>
      <c r="K138" s="37"/>
      <c r="L138" s="40"/>
      <c r="M138" s="37"/>
      <c r="N138" s="37"/>
      <c r="O138" s="37"/>
      <c r="P138" s="37"/>
      <c r="Q138" s="37"/>
      <c r="R138" s="37"/>
      <c r="S138" s="37"/>
      <c r="U138" s="41"/>
      <c r="V138" s="4"/>
      <c r="W138" s="4"/>
      <c r="X138" s="4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</row>
    <row r="139" spans="1:39" s="39" customFormat="1" x14ac:dyDescent="0.25">
      <c r="A139" s="37"/>
      <c r="B139" s="37"/>
      <c r="C139" s="37"/>
      <c r="D139" s="38"/>
      <c r="E139" s="38"/>
      <c r="I139" s="38"/>
      <c r="J139" s="38"/>
      <c r="K139" s="37"/>
      <c r="L139" s="40"/>
      <c r="M139" s="37"/>
      <c r="N139" s="37"/>
      <c r="O139" s="37"/>
      <c r="P139" s="37"/>
      <c r="Q139" s="37"/>
      <c r="R139" s="37"/>
      <c r="S139" s="37"/>
      <c r="U139" s="41"/>
      <c r="V139" s="4"/>
      <c r="W139" s="4"/>
      <c r="X139" s="4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</row>
    <row r="140" spans="1:39" s="39" customFormat="1" x14ac:dyDescent="0.25">
      <c r="A140" s="37"/>
      <c r="B140" s="37"/>
      <c r="C140" s="37"/>
      <c r="D140" s="38"/>
      <c r="E140" s="38"/>
      <c r="I140" s="38"/>
      <c r="J140" s="38"/>
      <c r="K140" s="37"/>
      <c r="L140" s="40"/>
      <c r="M140" s="37"/>
      <c r="N140" s="37"/>
      <c r="O140" s="37"/>
      <c r="P140" s="37"/>
      <c r="Q140" s="37"/>
      <c r="R140" s="37"/>
      <c r="S140" s="37"/>
      <c r="U140" s="41"/>
      <c r="V140" s="4"/>
      <c r="W140" s="4"/>
      <c r="X140" s="4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</row>
    <row r="141" spans="1:39" s="39" customFormat="1" x14ac:dyDescent="0.25">
      <c r="A141" s="37"/>
      <c r="B141" s="37"/>
      <c r="C141" s="37"/>
      <c r="D141" s="38"/>
      <c r="E141" s="38"/>
      <c r="I141" s="38"/>
      <c r="J141" s="38"/>
      <c r="K141" s="37"/>
      <c r="L141" s="40"/>
      <c r="M141" s="37"/>
      <c r="N141" s="37"/>
      <c r="O141" s="37"/>
      <c r="P141" s="37"/>
      <c r="Q141" s="37"/>
      <c r="R141" s="37"/>
      <c r="S141" s="37"/>
      <c r="U141" s="41"/>
      <c r="V141" s="4"/>
      <c r="W141" s="4"/>
      <c r="X141" s="4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</row>
    <row r="142" spans="1:39" s="39" customFormat="1" x14ac:dyDescent="0.25">
      <c r="A142" s="37"/>
      <c r="B142" s="37"/>
      <c r="C142" s="37"/>
      <c r="D142" s="38"/>
      <c r="E142" s="38"/>
      <c r="I142" s="38"/>
      <c r="J142" s="38"/>
      <c r="K142" s="37"/>
      <c r="L142" s="40"/>
      <c r="M142" s="37"/>
      <c r="N142" s="37"/>
      <c r="O142" s="37"/>
      <c r="P142" s="37"/>
      <c r="Q142" s="37"/>
      <c r="R142" s="37"/>
      <c r="S142" s="37"/>
      <c r="U142" s="41"/>
      <c r="V142" s="4"/>
      <c r="W142" s="4"/>
      <c r="X142" s="4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</row>
    <row r="143" spans="1:39" s="39" customFormat="1" x14ac:dyDescent="0.25">
      <c r="A143" s="37"/>
      <c r="B143" s="37"/>
      <c r="C143" s="37"/>
      <c r="D143" s="38"/>
      <c r="E143" s="38"/>
      <c r="I143" s="38"/>
      <c r="J143" s="38"/>
      <c r="K143" s="37"/>
      <c r="L143" s="40"/>
      <c r="M143" s="37"/>
      <c r="N143" s="37"/>
      <c r="O143" s="37"/>
      <c r="P143" s="37"/>
      <c r="Q143" s="37"/>
      <c r="R143" s="37"/>
      <c r="S143" s="37"/>
      <c r="U143" s="41"/>
      <c r="V143" s="4"/>
      <c r="W143" s="4"/>
      <c r="X143" s="4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</row>
    <row r="144" spans="1:39" s="39" customFormat="1" x14ac:dyDescent="0.25">
      <c r="A144" s="37"/>
      <c r="B144" s="37"/>
      <c r="C144" s="37"/>
      <c r="D144" s="38"/>
      <c r="E144" s="38"/>
      <c r="I144" s="38"/>
      <c r="J144" s="38"/>
      <c r="K144" s="37"/>
      <c r="L144" s="40"/>
      <c r="M144" s="37"/>
      <c r="N144" s="37"/>
      <c r="O144" s="37"/>
      <c r="P144" s="37"/>
      <c r="Q144" s="37"/>
      <c r="R144" s="37"/>
      <c r="S144" s="37"/>
      <c r="U144" s="41"/>
      <c r="V144" s="4"/>
      <c r="W144" s="4"/>
      <c r="X144" s="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</row>
    <row r="145" spans="1:39" s="39" customFormat="1" x14ac:dyDescent="0.25">
      <c r="A145" s="37"/>
      <c r="B145" s="37"/>
      <c r="C145" s="37"/>
      <c r="D145" s="38"/>
      <c r="E145" s="38"/>
      <c r="I145" s="38"/>
      <c r="J145" s="38"/>
      <c r="K145" s="37"/>
      <c r="L145" s="40"/>
      <c r="M145" s="37"/>
      <c r="N145" s="37"/>
      <c r="O145" s="37"/>
      <c r="P145" s="37"/>
      <c r="Q145" s="37"/>
      <c r="R145" s="37"/>
      <c r="S145" s="37"/>
      <c r="U145" s="41"/>
      <c r="V145" s="4"/>
      <c r="W145" s="4"/>
      <c r="X145" s="4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</row>
    <row r="146" spans="1:39" s="39" customFormat="1" x14ac:dyDescent="0.25">
      <c r="A146" s="37"/>
      <c r="B146" s="37"/>
      <c r="C146" s="37"/>
      <c r="D146" s="38"/>
      <c r="E146" s="38"/>
      <c r="I146" s="38"/>
      <c r="J146" s="38"/>
      <c r="K146" s="37"/>
      <c r="L146" s="40"/>
      <c r="M146" s="37"/>
      <c r="N146" s="37"/>
      <c r="O146" s="37"/>
      <c r="P146" s="37"/>
      <c r="Q146" s="37"/>
      <c r="R146" s="37"/>
      <c r="S146" s="37"/>
      <c r="U146" s="41"/>
      <c r="V146" s="4"/>
      <c r="W146" s="4"/>
      <c r="X146" s="4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</row>
    <row r="147" spans="1:39" s="39" customFormat="1" x14ac:dyDescent="0.25">
      <c r="A147" s="37"/>
      <c r="B147" s="37"/>
      <c r="C147" s="37"/>
      <c r="D147" s="38"/>
      <c r="E147" s="38"/>
      <c r="I147" s="38"/>
      <c r="J147" s="38"/>
      <c r="K147" s="37"/>
      <c r="L147" s="40"/>
      <c r="M147" s="37"/>
      <c r="N147" s="37"/>
      <c r="O147" s="37"/>
      <c r="P147" s="37"/>
      <c r="Q147" s="37"/>
      <c r="R147" s="37"/>
      <c r="S147" s="37"/>
      <c r="U147" s="41"/>
      <c r="V147" s="4"/>
      <c r="W147" s="4"/>
      <c r="X147" s="4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</row>
    <row r="148" spans="1:39" s="39" customFormat="1" x14ac:dyDescent="0.25">
      <c r="A148" s="37"/>
      <c r="B148" s="37"/>
      <c r="C148" s="37"/>
      <c r="D148" s="38"/>
      <c r="E148" s="38"/>
      <c r="I148" s="38"/>
      <c r="J148" s="38"/>
      <c r="K148" s="37"/>
      <c r="L148" s="40"/>
      <c r="M148" s="37"/>
      <c r="N148" s="37"/>
      <c r="O148" s="37"/>
      <c r="P148" s="37"/>
      <c r="Q148" s="37"/>
      <c r="R148" s="37"/>
      <c r="S148" s="37"/>
      <c r="U148" s="41"/>
      <c r="V148" s="4"/>
      <c r="W148" s="4"/>
      <c r="X148" s="4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</row>
    <row r="149" spans="1:39" s="39" customFormat="1" x14ac:dyDescent="0.25">
      <c r="A149" s="37"/>
      <c r="B149" s="37"/>
      <c r="C149" s="37"/>
      <c r="D149" s="38"/>
      <c r="E149" s="38"/>
      <c r="I149" s="38"/>
      <c r="J149" s="38"/>
      <c r="K149" s="37"/>
      <c r="L149" s="40"/>
      <c r="M149" s="37"/>
      <c r="N149" s="37"/>
      <c r="O149" s="37"/>
      <c r="P149" s="37"/>
      <c r="Q149" s="37"/>
      <c r="R149" s="37"/>
      <c r="S149" s="37"/>
      <c r="U149" s="41"/>
      <c r="V149" s="4"/>
      <c r="W149" s="4"/>
      <c r="X149" s="4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</row>
    <row r="150" spans="1:39" s="39" customFormat="1" x14ac:dyDescent="0.25">
      <c r="A150" s="37"/>
      <c r="B150" s="37"/>
      <c r="C150" s="37"/>
      <c r="D150" s="38"/>
      <c r="E150" s="38"/>
      <c r="I150" s="38"/>
      <c r="J150" s="38"/>
      <c r="K150" s="37"/>
      <c r="L150" s="40"/>
      <c r="M150" s="37"/>
      <c r="N150" s="37"/>
      <c r="O150" s="37"/>
      <c r="P150" s="37"/>
      <c r="Q150" s="37"/>
      <c r="R150" s="37"/>
      <c r="S150" s="37"/>
      <c r="U150" s="41"/>
      <c r="V150" s="4"/>
      <c r="W150" s="4"/>
      <c r="X150" s="4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</row>
    <row r="151" spans="1:39" s="39" customFormat="1" x14ac:dyDescent="0.25">
      <c r="A151" s="37"/>
      <c r="B151" s="37"/>
      <c r="C151" s="37"/>
      <c r="D151" s="38"/>
      <c r="E151" s="38"/>
      <c r="I151" s="38"/>
      <c r="J151" s="38"/>
      <c r="K151" s="37"/>
      <c r="L151" s="40"/>
      <c r="M151" s="37"/>
      <c r="N151" s="37"/>
      <c r="O151" s="37"/>
      <c r="P151" s="37"/>
      <c r="Q151" s="37"/>
      <c r="R151" s="37"/>
      <c r="S151" s="37"/>
      <c r="U151" s="41"/>
      <c r="V151" s="4"/>
      <c r="W151" s="4"/>
      <c r="X151" s="4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</row>
    <row r="152" spans="1:39" s="39" customFormat="1" x14ac:dyDescent="0.25">
      <c r="A152" s="37"/>
      <c r="B152" s="37"/>
      <c r="C152" s="37"/>
      <c r="D152" s="38"/>
      <c r="E152" s="38"/>
      <c r="I152" s="38"/>
      <c r="J152" s="38"/>
      <c r="K152" s="37"/>
      <c r="L152" s="40"/>
      <c r="M152" s="37"/>
      <c r="N152" s="37"/>
      <c r="O152" s="37"/>
      <c r="P152" s="37"/>
      <c r="Q152" s="37"/>
      <c r="R152" s="37"/>
      <c r="S152" s="37"/>
      <c r="U152" s="41"/>
      <c r="V152" s="4"/>
      <c r="W152" s="4"/>
      <c r="X152" s="4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</row>
    <row r="153" spans="1:39" s="39" customFormat="1" x14ac:dyDescent="0.25">
      <c r="A153" s="37"/>
      <c r="B153" s="37"/>
      <c r="C153" s="37"/>
      <c r="D153" s="38"/>
      <c r="E153" s="38"/>
      <c r="I153" s="38"/>
      <c r="J153" s="38"/>
      <c r="K153" s="37"/>
      <c r="L153" s="40"/>
      <c r="M153" s="37"/>
      <c r="N153" s="37"/>
      <c r="O153" s="37"/>
      <c r="P153" s="37"/>
      <c r="Q153" s="37"/>
      <c r="R153" s="37"/>
      <c r="S153" s="37"/>
      <c r="U153" s="41"/>
      <c r="V153" s="4"/>
      <c r="W153" s="4"/>
      <c r="X153" s="4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</row>
    <row r="154" spans="1:39" s="39" customFormat="1" x14ac:dyDescent="0.25">
      <c r="A154" s="37"/>
      <c r="B154" s="37"/>
      <c r="C154" s="37"/>
      <c r="D154" s="38"/>
      <c r="E154" s="38"/>
      <c r="I154" s="38"/>
      <c r="J154" s="38"/>
      <c r="K154" s="37"/>
      <c r="L154" s="40"/>
      <c r="M154" s="37"/>
      <c r="N154" s="37"/>
      <c r="O154" s="37"/>
      <c r="P154" s="37"/>
      <c r="Q154" s="37"/>
      <c r="R154" s="37"/>
      <c r="S154" s="37"/>
      <c r="U154" s="41"/>
      <c r="V154" s="4"/>
      <c r="W154" s="4"/>
      <c r="X154" s="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</row>
    <row r="155" spans="1:39" s="39" customFormat="1" x14ac:dyDescent="0.25">
      <c r="A155" s="37"/>
      <c r="B155" s="37"/>
      <c r="C155" s="37"/>
      <c r="D155" s="38"/>
      <c r="E155" s="38"/>
      <c r="I155" s="38"/>
      <c r="J155" s="38"/>
      <c r="K155" s="37"/>
      <c r="L155" s="40"/>
      <c r="M155" s="37"/>
      <c r="N155" s="37"/>
      <c r="O155" s="37"/>
      <c r="P155" s="37"/>
      <c r="Q155" s="37"/>
      <c r="R155" s="37"/>
      <c r="S155" s="37"/>
      <c r="U155" s="41"/>
      <c r="V155" s="4"/>
      <c r="W155" s="4"/>
      <c r="X155" s="4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</row>
    <row r="156" spans="1:39" s="39" customFormat="1" x14ac:dyDescent="0.25">
      <c r="A156" s="37"/>
      <c r="B156" s="37"/>
      <c r="C156" s="37"/>
      <c r="D156" s="38"/>
      <c r="E156" s="38"/>
      <c r="I156" s="38"/>
      <c r="J156" s="38"/>
      <c r="K156" s="37"/>
      <c r="L156" s="40"/>
      <c r="M156" s="37"/>
      <c r="N156" s="37"/>
      <c r="O156" s="37"/>
      <c r="P156" s="37"/>
      <c r="Q156" s="37"/>
      <c r="R156" s="37"/>
      <c r="S156" s="37"/>
      <c r="U156" s="41"/>
      <c r="V156" s="4"/>
      <c r="W156" s="4"/>
      <c r="X156" s="4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</row>
    <row r="157" spans="1:39" s="39" customFormat="1" x14ac:dyDescent="0.25">
      <c r="A157" s="37"/>
      <c r="B157" s="37"/>
      <c r="C157" s="37"/>
      <c r="D157" s="38"/>
      <c r="E157" s="38"/>
      <c r="I157" s="38"/>
      <c r="J157" s="38"/>
      <c r="K157" s="37"/>
      <c r="L157" s="40"/>
      <c r="M157" s="37"/>
      <c r="N157" s="37"/>
      <c r="O157" s="37"/>
      <c r="P157" s="37"/>
      <c r="Q157" s="37"/>
      <c r="R157" s="37"/>
      <c r="S157" s="37"/>
      <c r="U157" s="41"/>
      <c r="V157" s="4"/>
      <c r="W157" s="4"/>
      <c r="X157" s="4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</row>
    <row r="158" spans="1:39" s="39" customFormat="1" x14ac:dyDescent="0.25">
      <c r="A158" s="37"/>
      <c r="B158" s="37"/>
      <c r="C158" s="37"/>
      <c r="D158" s="38"/>
      <c r="E158" s="38"/>
      <c r="I158" s="38"/>
      <c r="J158" s="38"/>
      <c r="K158" s="37"/>
      <c r="L158" s="40"/>
      <c r="M158" s="37"/>
      <c r="N158" s="37"/>
      <c r="O158" s="37"/>
      <c r="P158" s="37"/>
      <c r="Q158" s="37"/>
      <c r="R158" s="37"/>
      <c r="S158" s="37"/>
      <c r="U158" s="41"/>
      <c r="V158" s="4"/>
      <c r="W158" s="4"/>
      <c r="X158" s="4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</row>
    <row r="159" spans="1:39" s="39" customFormat="1" x14ac:dyDescent="0.25">
      <c r="A159" s="37"/>
      <c r="B159" s="37"/>
      <c r="C159" s="37"/>
      <c r="D159" s="38"/>
      <c r="E159" s="38"/>
      <c r="I159" s="38"/>
      <c r="J159" s="38"/>
      <c r="K159" s="37"/>
      <c r="L159" s="40"/>
      <c r="M159" s="37"/>
      <c r="N159" s="37"/>
      <c r="O159" s="37"/>
      <c r="P159" s="37"/>
      <c r="Q159" s="37"/>
      <c r="R159" s="37"/>
      <c r="S159" s="37"/>
      <c r="U159" s="41"/>
      <c r="V159" s="4"/>
      <c r="W159" s="4"/>
      <c r="X159" s="4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</row>
    <row r="160" spans="1:39" s="39" customFormat="1" x14ac:dyDescent="0.25">
      <c r="A160" s="37"/>
      <c r="B160" s="37"/>
      <c r="C160" s="37"/>
      <c r="D160" s="38"/>
      <c r="E160" s="38"/>
      <c r="I160" s="38"/>
      <c r="J160" s="38"/>
      <c r="K160" s="37"/>
      <c r="L160" s="40"/>
      <c r="M160" s="37"/>
      <c r="N160" s="37"/>
      <c r="O160" s="37"/>
      <c r="P160" s="37"/>
      <c r="Q160" s="37"/>
      <c r="R160" s="37"/>
      <c r="S160" s="37"/>
      <c r="U160" s="41"/>
      <c r="V160" s="4"/>
      <c r="W160" s="4"/>
      <c r="X160" s="4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</row>
    <row r="161" spans="1:39" s="39" customFormat="1" x14ac:dyDescent="0.25">
      <c r="A161" s="37"/>
      <c r="B161" s="37"/>
      <c r="C161" s="37"/>
      <c r="D161" s="38"/>
      <c r="E161" s="38"/>
      <c r="I161" s="38"/>
      <c r="J161" s="38"/>
      <c r="K161" s="37"/>
      <c r="L161" s="40"/>
      <c r="M161" s="37"/>
      <c r="N161" s="37"/>
      <c r="O161" s="37"/>
      <c r="P161" s="37"/>
      <c r="Q161" s="37"/>
      <c r="R161" s="37"/>
      <c r="S161" s="37"/>
      <c r="U161" s="41"/>
      <c r="V161" s="4"/>
      <c r="W161" s="4"/>
      <c r="X161" s="4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</row>
    <row r="162" spans="1:39" s="39" customFormat="1" x14ac:dyDescent="0.25">
      <c r="A162" s="37"/>
      <c r="B162" s="37"/>
      <c r="C162" s="37"/>
      <c r="D162" s="38"/>
      <c r="E162" s="38"/>
      <c r="I162" s="38"/>
      <c r="J162" s="38"/>
      <c r="K162" s="37"/>
      <c r="L162" s="40"/>
      <c r="M162" s="37"/>
      <c r="N162" s="37"/>
      <c r="O162" s="37"/>
      <c r="P162" s="37"/>
      <c r="Q162" s="37"/>
      <c r="R162" s="37"/>
      <c r="S162" s="37"/>
      <c r="U162" s="41"/>
      <c r="V162" s="4"/>
      <c r="W162" s="4"/>
      <c r="X162" s="4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</row>
    <row r="163" spans="1:39" s="39" customFormat="1" x14ac:dyDescent="0.25">
      <c r="A163" s="37"/>
      <c r="B163" s="37"/>
      <c r="C163" s="37"/>
      <c r="D163" s="38"/>
      <c r="E163" s="38"/>
      <c r="I163" s="38"/>
      <c r="J163" s="38"/>
      <c r="K163" s="37"/>
      <c r="L163" s="40"/>
      <c r="M163" s="37"/>
      <c r="N163" s="37"/>
      <c r="O163" s="37"/>
      <c r="P163" s="37"/>
      <c r="Q163" s="37"/>
      <c r="R163" s="37"/>
      <c r="S163" s="37"/>
      <c r="U163" s="41"/>
      <c r="V163" s="4"/>
      <c r="W163" s="4"/>
      <c r="X163" s="4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</row>
    <row r="164" spans="1:39" s="39" customFormat="1" x14ac:dyDescent="0.25">
      <c r="A164" s="37"/>
      <c r="B164" s="37"/>
      <c r="C164" s="37"/>
      <c r="D164" s="38"/>
      <c r="E164" s="38"/>
      <c r="I164" s="38"/>
      <c r="J164" s="38"/>
      <c r="K164" s="37"/>
      <c r="L164" s="40"/>
      <c r="M164" s="37"/>
      <c r="N164" s="37"/>
      <c r="O164" s="37"/>
      <c r="P164" s="37"/>
      <c r="Q164" s="37"/>
      <c r="R164" s="37"/>
      <c r="S164" s="37"/>
      <c r="U164" s="41"/>
      <c r="V164" s="4"/>
      <c r="W164" s="4"/>
      <c r="X164" s="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</row>
    <row r="165" spans="1:39" s="39" customFormat="1" x14ac:dyDescent="0.25">
      <c r="A165" s="37"/>
      <c r="B165" s="37"/>
      <c r="C165" s="37"/>
      <c r="D165" s="38"/>
      <c r="E165" s="38"/>
      <c r="I165" s="38"/>
      <c r="J165" s="38"/>
      <c r="K165" s="37"/>
      <c r="L165" s="40"/>
      <c r="M165" s="37"/>
      <c r="N165" s="37"/>
      <c r="O165" s="37"/>
      <c r="P165" s="37"/>
      <c r="Q165" s="37"/>
      <c r="R165" s="37"/>
      <c r="S165" s="37"/>
      <c r="U165" s="41"/>
      <c r="V165" s="4"/>
      <c r="W165" s="4"/>
      <c r="X165" s="4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</row>
    <row r="166" spans="1:39" s="39" customFormat="1" x14ac:dyDescent="0.25">
      <c r="A166" s="37"/>
      <c r="B166" s="37"/>
      <c r="C166" s="37"/>
      <c r="D166" s="38"/>
      <c r="E166" s="38"/>
      <c r="I166" s="38"/>
      <c r="J166" s="38"/>
      <c r="K166" s="37"/>
      <c r="L166" s="40"/>
      <c r="M166" s="37"/>
      <c r="N166" s="37"/>
      <c r="O166" s="37"/>
      <c r="P166" s="37"/>
      <c r="Q166" s="37"/>
      <c r="R166" s="37"/>
      <c r="S166" s="37"/>
      <c r="U166" s="41"/>
      <c r="V166" s="4"/>
      <c r="W166" s="4"/>
      <c r="X166" s="4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</row>
    <row r="167" spans="1:39" s="39" customFormat="1" x14ac:dyDescent="0.25">
      <c r="A167" s="37"/>
      <c r="B167" s="37"/>
      <c r="C167" s="37"/>
      <c r="D167" s="38"/>
      <c r="E167" s="38"/>
      <c r="I167" s="38"/>
      <c r="J167" s="38"/>
      <c r="K167" s="37"/>
      <c r="L167" s="40"/>
      <c r="M167" s="37"/>
      <c r="N167" s="37"/>
      <c r="O167" s="37"/>
      <c r="P167" s="37"/>
      <c r="Q167" s="37"/>
      <c r="R167" s="37"/>
      <c r="S167" s="37"/>
      <c r="U167" s="41"/>
      <c r="V167" s="4"/>
      <c r="W167" s="4"/>
      <c r="X167" s="4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</row>
    <row r="168" spans="1:39" s="39" customFormat="1" x14ac:dyDescent="0.25">
      <c r="A168" s="37"/>
      <c r="B168" s="37"/>
      <c r="C168" s="37"/>
      <c r="D168" s="38"/>
      <c r="E168" s="38"/>
      <c r="I168" s="38"/>
      <c r="J168" s="38"/>
      <c r="K168" s="37"/>
      <c r="L168" s="40"/>
      <c r="M168" s="37"/>
      <c r="N168" s="37"/>
      <c r="O168" s="37"/>
      <c r="P168" s="37"/>
      <c r="Q168" s="37"/>
      <c r="R168" s="37"/>
      <c r="S168" s="37"/>
      <c r="U168" s="41"/>
      <c r="V168" s="4"/>
      <c r="W168" s="4"/>
      <c r="X168" s="4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</row>
    <row r="169" spans="1:39" s="39" customFormat="1" x14ac:dyDescent="0.25">
      <c r="A169" s="37"/>
      <c r="B169" s="37"/>
      <c r="C169" s="37"/>
      <c r="D169" s="38"/>
      <c r="E169" s="38"/>
      <c r="I169" s="38"/>
      <c r="J169" s="38"/>
      <c r="K169" s="37"/>
      <c r="L169" s="40"/>
      <c r="M169" s="37"/>
      <c r="N169" s="37"/>
      <c r="O169" s="37"/>
      <c r="P169" s="37"/>
      <c r="Q169" s="37"/>
      <c r="R169" s="37"/>
      <c r="S169" s="37"/>
      <c r="U169" s="41"/>
      <c r="V169" s="4"/>
      <c r="W169" s="4"/>
      <c r="X169" s="4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</row>
    <row r="170" spans="1:39" s="39" customFormat="1" x14ac:dyDescent="0.25">
      <c r="A170" s="37"/>
      <c r="B170" s="37"/>
      <c r="C170" s="37"/>
      <c r="D170" s="38"/>
      <c r="E170" s="38"/>
      <c r="I170" s="38"/>
      <c r="J170" s="38"/>
      <c r="K170" s="37"/>
      <c r="L170" s="40"/>
      <c r="M170" s="37"/>
      <c r="N170" s="37"/>
      <c r="O170" s="37"/>
      <c r="P170" s="37"/>
      <c r="Q170" s="37"/>
      <c r="R170" s="37"/>
      <c r="S170" s="37"/>
      <c r="U170" s="41"/>
      <c r="V170" s="4"/>
      <c r="W170" s="4"/>
      <c r="X170" s="4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</row>
    <row r="171" spans="1:39" s="39" customFormat="1" x14ac:dyDescent="0.25">
      <c r="A171" s="37"/>
      <c r="B171" s="37"/>
      <c r="C171" s="37"/>
      <c r="D171" s="38"/>
      <c r="E171" s="38"/>
      <c r="I171" s="38"/>
      <c r="J171" s="38"/>
      <c r="K171" s="37"/>
      <c r="L171" s="40"/>
      <c r="M171" s="37"/>
      <c r="N171" s="37"/>
      <c r="O171" s="37"/>
      <c r="P171" s="37"/>
      <c r="Q171" s="37"/>
      <c r="R171" s="37"/>
      <c r="S171" s="37"/>
      <c r="U171" s="41"/>
      <c r="V171" s="4"/>
      <c r="W171" s="4"/>
      <c r="X171" s="4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</row>
    <row r="172" spans="1:39" s="39" customFormat="1" x14ac:dyDescent="0.25">
      <c r="A172" s="37"/>
      <c r="B172" s="37"/>
      <c r="C172" s="37"/>
      <c r="D172" s="38"/>
      <c r="E172" s="38"/>
      <c r="I172" s="38"/>
      <c r="J172" s="38"/>
      <c r="K172" s="37"/>
      <c r="L172" s="40"/>
      <c r="M172" s="37"/>
      <c r="N172" s="37"/>
      <c r="O172" s="37"/>
      <c r="P172" s="37"/>
      <c r="Q172" s="37"/>
      <c r="R172" s="37"/>
      <c r="S172" s="37"/>
      <c r="U172" s="41"/>
      <c r="V172" s="4"/>
      <c r="W172" s="4"/>
      <c r="X172" s="4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</row>
    <row r="173" spans="1:39" s="39" customFormat="1" x14ac:dyDescent="0.25">
      <c r="A173" s="37"/>
      <c r="B173" s="37"/>
      <c r="C173" s="37"/>
      <c r="D173" s="38"/>
      <c r="E173" s="38"/>
      <c r="I173" s="38"/>
      <c r="J173" s="38"/>
      <c r="K173" s="37"/>
      <c r="L173" s="40"/>
      <c r="M173" s="37"/>
      <c r="N173" s="37"/>
      <c r="O173" s="37"/>
      <c r="P173" s="37"/>
      <c r="Q173" s="37"/>
      <c r="R173" s="37"/>
      <c r="S173" s="37"/>
      <c r="U173" s="41"/>
      <c r="V173" s="4"/>
      <c r="W173" s="4"/>
      <c r="X173" s="4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</row>
    <row r="174" spans="1:39" s="39" customFormat="1" x14ac:dyDescent="0.25">
      <c r="A174" s="37"/>
      <c r="B174" s="37"/>
      <c r="C174" s="37"/>
      <c r="D174" s="38"/>
      <c r="E174" s="38"/>
      <c r="I174" s="38"/>
      <c r="J174" s="38"/>
      <c r="K174" s="37"/>
      <c r="L174" s="40"/>
      <c r="M174" s="37"/>
      <c r="N174" s="37"/>
      <c r="O174" s="37"/>
      <c r="P174" s="37"/>
      <c r="Q174" s="37"/>
      <c r="R174" s="37"/>
      <c r="S174" s="37"/>
      <c r="U174" s="41"/>
      <c r="V174" s="4"/>
      <c r="W174" s="4"/>
      <c r="X174" s="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</row>
    <row r="175" spans="1:39" s="39" customFormat="1" x14ac:dyDescent="0.25">
      <c r="A175" s="37"/>
      <c r="B175" s="37"/>
      <c r="C175" s="37"/>
      <c r="D175" s="38"/>
      <c r="E175" s="38"/>
      <c r="I175" s="38"/>
      <c r="J175" s="38"/>
      <c r="K175" s="37"/>
      <c r="L175" s="40"/>
      <c r="M175" s="37"/>
      <c r="N175" s="37"/>
      <c r="O175" s="37"/>
      <c r="P175" s="37"/>
      <c r="Q175" s="37"/>
      <c r="R175" s="37"/>
      <c r="S175" s="37"/>
      <c r="U175" s="41"/>
      <c r="V175" s="4"/>
      <c r="W175" s="4"/>
      <c r="X175" s="4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</row>
    <row r="176" spans="1:39" s="39" customFormat="1" x14ac:dyDescent="0.25">
      <c r="A176" s="37"/>
      <c r="B176" s="37"/>
      <c r="C176" s="37"/>
      <c r="D176" s="38"/>
      <c r="E176" s="38"/>
      <c r="I176" s="38"/>
      <c r="J176" s="38"/>
      <c r="K176" s="37"/>
      <c r="L176" s="40"/>
      <c r="M176" s="37"/>
      <c r="N176" s="37"/>
      <c r="O176" s="37"/>
      <c r="P176" s="37"/>
      <c r="Q176" s="37"/>
      <c r="R176" s="37"/>
      <c r="S176" s="37"/>
      <c r="U176" s="41"/>
      <c r="V176" s="4"/>
      <c r="W176" s="4"/>
      <c r="X176" s="4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</row>
    <row r="177" spans="1:39" s="39" customFormat="1" x14ac:dyDescent="0.25">
      <c r="A177" s="37"/>
      <c r="B177" s="37"/>
      <c r="C177" s="37"/>
      <c r="D177" s="38"/>
      <c r="E177" s="38"/>
      <c r="I177" s="38"/>
      <c r="J177" s="38"/>
      <c r="K177" s="37"/>
      <c r="L177" s="40"/>
      <c r="M177" s="37"/>
      <c r="N177" s="37"/>
      <c r="O177" s="37"/>
      <c r="P177" s="37"/>
      <c r="Q177" s="37"/>
      <c r="R177" s="37"/>
      <c r="S177" s="37"/>
      <c r="U177" s="41"/>
      <c r="V177" s="4"/>
      <c r="W177" s="4"/>
      <c r="X177" s="4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</row>
    <row r="178" spans="1:39" s="39" customFormat="1" x14ac:dyDescent="0.25">
      <c r="A178" s="37"/>
      <c r="B178" s="37"/>
      <c r="C178" s="37"/>
      <c r="D178" s="38"/>
      <c r="E178" s="38"/>
      <c r="I178" s="38"/>
      <c r="J178" s="38"/>
      <c r="K178" s="37"/>
      <c r="L178" s="40"/>
      <c r="M178" s="37"/>
      <c r="N178" s="37"/>
      <c r="O178" s="37"/>
      <c r="P178" s="37"/>
      <c r="Q178" s="37"/>
      <c r="R178" s="37"/>
      <c r="S178" s="37"/>
      <c r="U178" s="41"/>
      <c r="V178" s="4"/>
      <c r="W178" s="4"/>
      <c r="X178" s="4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</row>
    <row r="179" spans="1:39" s="39" customFormat="1" x14ac:dyDescent="0.25">
      <c r="A179" s="37"/>
      <c r="B179" s="37"/>
      <c r="C179" s="37"/>
      <c r="D179" s="38"/>
      <c r="E179" s="38"/>
      <c r="I179" s="38"/>
      <c r="J179" s="38"/>
      <c r="K179" s="37"/>
      <c r="L179" s="40"/>
      <c r="M179" s="37"/>
      <c r="N179" s="37"/>
      <c r="O179" s="37"/>
      <c r="P179" s="37"/>
      <c r="Q179" s="37"/>
      <c r="R179" s="37"/>
      <c r="S179" s="37"/>
      <c r="U179" s="41"/>
      <c r="V179" s="4"/>
      <c r="W179" s="4"/>
      <c r="X179" s="4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</row>
    <row r="180" spans="1:39" s="39" customFormat="1" x14ac:dyDescent="0.25">
      <c r="A180" s="37"/>
      <c r="B180" s="37"/>
      <c r="C180" s="37"/>
      <c r="D180" s="38"/>
      <c r="E180" s="38"/>
      <c r="I180" s="38"/>
      <c r="J180" s="38"/>
      <c r="K180" s="37"/>
      <c r="L180" s="40"/>
      <c r="M180" s="37"/>
      <c r="N180" s="37"/>
      <c r="O180" s="37"/>
      <c r="P180" s="37"/>
      <c r="Q180" s="37"/>
      <c r="R180" s="37"/>
      <c r="S180" s="37"/>
      <c r="U180" s="41"/>
      <c r="V180" s="4"/>
      <c r="W180" s="4"/>
      <c r="X180" s="4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</row>
    <row r="181" spans="1:39" s="39" customFormat="1" x14ac:dyDescent="0.25">
      <c r="A181" s="37"/>
      <c r="B181" s="37"/>
      <c r="C181" s="37"/>
      <c r="D181" s="38"/>
      <c r="E181" s="38"/>
      <c r="I181" s="38"/>
      <c r="J181" s="38"/>
      <c r="K181" s="37"/>
      <c r="L181" s="40"/>
      <c r="M181" s="37"/>
      <c r="N181" s="37"/>
      <c r="O181" s="37"/>
      <c r="P181" s="37"/>
      <c r="Q181" s="37"/>
      <c r="R181" s="37"/>
      <c r="S181" s="37"/>
      <c r="U181" s="41"/>
      <c r="V181" s="4"/>
      <c r="W181" s="4"/>
      <c r="X181" s="4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</row>
    <row r="182" spans="1:39" s="39" customFormat="1" x14ac:dyDescent="0.25">
      <c r="A182" s="37"/>
      <c r="B182" s="37"/>
      <c r="C182" s="37"/>
      <c r="D182" s="38"/>
      <c r="E182" s="38"/>
      <c r="I182" s="38"/>
      <c r="J182" s="38"/>
      <c r="K182" s="37"/>
      <c r="L182" s="40"/>
      <c r="M182" s="37"/>
      <c r="N182" s="37"/>
      <c r="O182" s="37"/>
      <c r="P182" s="37"/>
      <c r="Q182" s="37"/>
      <c r="R182" s="37"/>
      <c r="S182" s="37"/>
      <c r="U182" s="41"/>
      <c r="V182" s="4"/>
      <c r="W182" s="4"/>
      <c r="X182" s="4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</row>
    <row r="183" spans="1:39" s="39" customFormat="1" x14ac:dyDescent="0.25">
      <c r="A183" s="37"/>
      <c r="B183" s="37"/>
      <c r="C183" s="37"/>
      <c r="D183" s="38"/>
      <c r="E183" s="38"/>
      <c r="I183" s="38"/>
      <c r="J183" s="38"/>
      <c r="K183" s="37"/>
      <c r="L183" s="40"/>
      <c r="M183" s="37"/>
      <c r="N183" s="37"/>
      <c r="O183" s="37"/>
      <c r="P183" s="37"/>
      <c r="Q183" s="37"/>
      <c r="R183" s="37"/>
      <c r="S183" s="37"/>
      <c r="U183" s="41"/>
      <c r="V183" s="4"/>
      <c r="W183" s="4"/>
      <c r="X183" s="4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</row>
    <row r="184" spans="1:39" s="39" customFormat="1" x14ac:dyDescent="0.25">
      <c r="A184" s="37"/>
      <c r="B184" s="37"/>
      <c r="C184" s="37"/>
      <c r="D184" s="38"/>
      <c r="E184" s="38"/>
      <c r="I184" s="38"/>
      <c r="J184" s="38"/>
      <c r="K184" s="37"/>
      <c r="L184" s="40"/>
      <c r="M184" s="37"/>
      <c r="N184" s="37"/>
      <c r="O184" s="37"/>
      <c r="P184" s="37"/>
      <c r="Q184" s="37"/>
      <c r="R184" s="37"/>
      <c r="S184" s="37"/>
      <c r="U184" s="41"/>
      <c r="V184" s="4"/>
      <c r="W184" s="4"/>
      <c r="X184" s="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</row>
    <row r="185" spans="1:39" s="39" customFormat="1" x14ac:dyDescent="0.25">
      <c r="A185" s="37"/>
      <c r="B185" s="37"/>
      <c r="C185" s="37"/>
      <c r="D185" s="38"/>
      <c r="E185" s="38"/>
      <c r="I185" s="38"/>
      <c r="J185" s="38"/>
      <c r="K185" s="37"/>
      <c r="L185" s="40"/>
      <c r="M185" s="37"/>
      <c r="N185" s="37"/>
      <c r="O185" s="37"/>
      <c r="P185" s="37"/>
      <c r="Q185" s="37"/>
      <c r="R185" s="37"/>
      <c r="S185" s="37"/>
      <c r="U185" s="41"/>
      <c r="V185" s="4"/>
      <c r="W185" s="4"/>
      <c r="X185" s="4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</row>
    <row r="186" spans="1:39" s="39" customFormat="1" x14ac:dyDescent="0.25">
      <c r="A186" s="37"/>
      <c r="B186" s="37"/>
      <c r="C186" s="37"/>
      <c r="D186" s="38"/>
      <c r="E186" s="38"/>
      <c r="I186" s="38"/>
      <c r="J186" s="38"/>
      <c r="K186" s="37"/>
      <c r="L186" s="40"/>
      <c r="M186" s="37"/>
      <c r="N186" s="37"/>
      <c r="O186" s="37"/>
      <c r="P186" s="37"/>
      <c r="Q186" s="37"/>
      <c r="R186" s="37"/>
      <c r="S186" s="37"/>
      <c r="U186" s="41"/>
      <c r="V186" s="4"/>
      <c r="W186" s="4"/>
      <c r="X186" s="4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</row>
    <row r="187" spans="1:39" s="39" customFormat="1" x14ac:dyDescent="0.25">
      <c r="A187" s="37"/>
      <c r="B187" s="37"/>
      <c r="C187" s="37"/>
      <c r="D187" s="38"/>
      <c r="E187" s="38"/>
      <c r="I187" s="38"/>
      <c r="J187" s="38"/>
      <c r="K187" s="37"/>
      <c r="L187" s="40"/>
      <c r="M187" s="37"/>
      <c r="N187" s="37"/>
      <c r="O187" s="37"/>
      <c r="P187" s="37"/>
      <c r="Q187" s="37"/>
      <c r="R187" s="37"/>
      <c r="S187" s="37"/>
      <c r="U187" s="41"/>
      <c r="V187" s="4"/>
      <c r="W187" s="4"/>
      <c r="X187" s="4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</row>
    <row r="188" spans="1:39" s="39" customFormat="1" x14ac:dyDescent="0.25">
      <c r="A188" s="37"/>
      <c r="B188" s="37"/>
      <c r="C188" s="37"/>
      <c r="D188" s="38"/>
      <c r="E188" s="38"/>
      <c r="I188" s="38"/>
      <c r="J188" s="38"/>
      <c r="K188" s="37"/>
      <c r="L188" s="40"/>
      <c r="M188" s="37"/>
      <c r="N188" s="37"/>
      <c r="O188" s="37"/>
      <c r="P188" s="37"/>
      <c r="Q188" s="37"/>
      <c r="R188" s="37"/>
      <c r="S188" s="37"/>
      <c r="U188" s="41"/>
      <c r="V188" s="4"/>
      <c r="W188" s="4"/>
      <c r="X188" s="4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</row>
    <row r="189" spans="1:39" s="39" customFormat="1" x14ac:dyDescent="0.25">
      <c r="A189" s="37"/>
      <c r="B189" s="37"/>
      <c r="C189" s="37"/>
      <c r="D189" s="38"/>
      <c r="E189" s="38"/>
      <c r="I189" s="38"/>
      <c r="J189" s="38"/>
      <c r="K189" s="37"/>
      <c r="L189" s="40"/>
      <c r="M189" s="37"/>
      <c r="N189" s="37"/>
      <c r="O189" s="37"/>
      <c r="P189" s="37"/>
      <c r="Q189" s="37"/>
      <c r="R189" s="37"/>
      <c r="S189" s="37"/>
      <c r="U189" s="41"/>
      <c r="V189" s="4"/>
      <c r="W189" s="4"/>
      <c r="X189" s="4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</row>
    <row r="190" spans="1:39" s="39" customFormat="1" x14ac:dyDescent="0.25">
      <c r="A190" s="37"/>
      <c r="B190" s="37"/>
      <c r="C190" s="37"/>
      <c r="D190" s="38"/>
      <c r="E190" s="38"/>
      <c r="I190" s="38"/>
      <c r="J190" s="38"/>
      <c r="K190" s="37"/>
      <c r="L190" s="40"/>
      <c r="M190" s="37"/>
      <c r="N190" s="37"/>
      <c r="O190" s="37"/>
      <c r="P190" s="37"/>
      <c r="Q190" s="37"/>
      <c r="R190" s="37"/>
      <c r="S190" s="37"/>
      <c r="U190" s="41"/>
      <c r="V190" s="4"/>
      <c r="W190" s="4"/>
      <c r="X190" s="4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</row>
    <row r="191" spans="1:39" s="39" customFormat="1" x14ac:dyDescent="0.25">
      <c r="A191" s="37"/>
      <c r="B191" s="37"/>
      <c r="C191" s="37"/>
      <c r="D191" s="38"/>
      <c r="E191" s="38"/>
      <c r="I191" s="38"/>
      <c r="J191" s="38"/>
      <c r="K191" s="37"/>
      <c r="L191" s="40"/>
      <c r="M191" s="37"/>
      <c r="N191" s="37"/>
      <c r="O191" s="37"/>
      <c r="P191" s="37"/>
      <c r="Q191" s="37"/>
      <c r="R191" s="37"/>
      <c r="S191" s="37"/>
      <c r="U191" s="41"/>
      <c r="V191" s="4"/>
      <c r="W191" s="4"/>
      <c r="X191" s="4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</row>
    <row r="192" spans="1:39" s="39" customFormat="1" x14ac:dyDescent="0.25">
      <c r="A192" s="37"/>
      <c r="B192" s="37"/>
      <c r="C192" s="37"/>
      <c r="D192" s="38"/>
      <c r="E192" s="38"/>
      <c r="I192" s="38"/>
      <c r="J192" s="38"/>
      <c r="K192" s="37"/>
      <c r="L192" s="40"/>
      <c r="M192" s="37"/>
      <c r="N192" s="37"/>
      <c r="O192" s="37"/>
      <c r="P192" s="37"/>
      <c r="Q192" s="37"/>
      <c r="R192" s="37"/>
      <c r="S192" s="37"/>
      <c r="U192" s="41"/>
      <c r="V192" s="4"/>
      <c r="W192" s="4"/>
      <c r="X192" s="4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</row>
    <row r="193" spans="1:39" s="39" customFormat="1" x14ac:dyDescent="0.25">
      <c r="A193" s="37"/>
      <c r="B193" s="37"/>
      <c r="C193" s="37"/>
      <c r="D193" s="38"/>
      <c r="E193" s="38"/>
      <c r="I193" s="38"/>
      <c r="J193" s="38"/>
      <c r="K193" s="37"/>
      <c r="L193" s="40"/>
      <c r="M193" s="37"/>
      <c r="N193" s="37"/>
      <c r="O193" s="37"/>
      <c r="P193" s="37"/>
      <c r="Q193" s="37"/>
      <c r="R193" s="37"/>
      <c r="S193" s="37"/>
      <c r="U193" s="41"/>
      <c r="V193" s="4"/>
      <c r="W193" s="4"/>
      <c r="X193" s="4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</row>
    <row r="194" spans="1:39" s="39" customFormat="1" x14ac:dyDescent="0.25">
      <c r="A194" s="37"/>
      <c r="B194" s="37"/>
      <c r="C194" s="37"/>
      <c r="D194" s="38"/>
      <c r="E194" s="38"/>
      <c r="I194" s="38"/>
      <c r="J194" s="38"/>
      <c r="K194" s="37"/>
      <c r="L194" s="40"/>
      <c r="M194" s="37"/>
      <c r="N194" s="37"/>
      <c r="O194" s="37"/>
      <c r="P194" s="37"/>
      <c r="Q194" s="37"/>
      <c r="R194" s="37"/>
      <c r="S194" s="37"/>
      <c r="U194" s="41"/>
      <c r="V194" s="4"/>
      <c r="W194" s="4"/>
      <c r="X194" s="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</row>
    <row r="195" spans="1:39" s="39" customFormat="1" x14ac:dyDescent="0.25">
      <c r="A195" s="37"/>
      <c r="B195" s="37"/>
      <c r="C195" s="37"/>
      <c r="D195" s="38"/>
      <c r="E195" s="38"/>
      <c r="I195" s="38"/>
      <c r="J195" s="38"/>
      <c r="K195" s="37"/>
      <c r="L195" s="40"/>
      <c r="M195" s="37"/>
      <c r="N195" s="37"/>
      <c r="O195" s="37"/>
      <c r="P195" s="37"/>
      <c r="Q195" s="37"/>
      <c r="R195" s="37"/>
      <c r="S195" s="37"/>
      <c r="U195" s="41"/>
      <c r="V195" s="4"/>
      <c r="W195" s="4"/>
      <c r="X195" s="4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</row>
    <row r="196" spans="1:39" s="39" customFormat="1" x14ac:dyDescent="0.25">
      <c r="A196" s="37"/>
      <c r="B196" s="37"/>
      <c r="C196" s="37"/>
      <c r="D196" s="38"/>
      <c r="E196" s="38"/>
      <c r="I196" s="38"/>
      <c r="J196" s="38"/>
      <c r="K196" s="37"/>
      <c r="L196" s="40"/>
      <c r="M196" s="37"/>
      <c r="N196" s="37"/>
      <c r="O196" s="37"/>
      <c r="P196" s="37"/>
      <c r="Q196" s="37"/>
      <c r="R196" s="37"/>
      <c r="S196" s="37"/>
      <c r="U196" s="41"/>
      <c r="V196" s="4"/>
      <c r="W196" s="4"/>
      <c r="X196" s="4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</row>
    <row r="197" spans="1:39" s="39" customFormat="1" x14ac:dyDescent="0.25">
      <c r="A197" s="37"/>
      <c r="B197" s="37"/>
      <c r="C197" s="37"/>
      <c r="D197" s="38"/>
      <c r="E197" s="38"/>
      <c r="I197" s="38"/>
      <c r="J197" s="38"/>
      <c r="K197" s="37"/>
      <c r="L197" s="40"/>
      <c r="M197" s="37"/>
      <c r="N197" s="37"/>
      <c r="O197" s="37"/>
      <c r="P197" s="37"/>
      <c r="Q197" s="37"/>
      <c r="R197" s="37"/>
      <c r="S197" s="37"/>
      <c r="U197" s="41"/>
      <c r="V197" s="4"/>
      <c r="W197" s="4"/>
      <c r="X197" s="4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</row>
    <row r="198" spans="1:39" s="39" customFormat="1" x14ac:dyDescent="0.25">
      <c r="A198" s="37"/>
      <c r="B198" s="37"/>
      <c r="C198" s="37"/>
      <c r="D198" s="38"/>
      <c r="E198" s="38"/>
      <c r="I198" s="38"/>
      <c r="J198" s="38"/>
      <c r="K198" s="37"/>
      <c r="L198" s="40"/>
      <c r="M198" s="37"/>
      <c r="N198" s="37"/>
      <c r="O198" s="37"/>
      <c r="P198" s="37"/>
      <c r="Q198" s="37"/>
      <c r="R198" s="37"/>
      <c r="S198" s="37"/>
      <c r="U198" s="41"/>
      <c r="V198" s="4"/>
      <c r="W198" s="4"/>
      <c r="X198" s="4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</row>
    <row r="199" spans="1:39" s="39" customFormat="1" x14ac:dyDescent="0.25">
      <c r="A199" s="37"/>
      <c r="B199" s="37"/>
      <c r="C199" s="37"/>
      <c r="D199" s="38"/>
      <c r="E199" s="38"/>
      <c r="I199" s="38"/>
      <c r="J199" s="38"/>
      <c r="K199" s="37"/>
      <c r="L199" s="40"/>
      <c r="M199" s="37"/>
      <c r="N199" s="37"/>
      <c r="O199" s="37"/>
      <c r="P199" s="37"/>
      <c r="Q199" s="37"/>
      <c r="R199" s="37"/>
      <c r="S199" s="37"/>
      <c r="U199" s="41"/>
      <c r="V199" s="4"/>
      <c r="W199" s="4"/>
      <c r="X199" s="4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</row>
    <row r="200" spans="1:39" s="39" customFormat="1" x14ac:dyDescent="0.25">
      <c r="A200" s="37"/>
      <c r="B200" s="37"/>
      <c r="C200" s="37"/>
      <c r="D200" s="38"/>
      <c r="E200" s="38"/>
      <c r="I200" s="38"/>
      <c r="J200" s="38"/>
      <c r="K200" s="37"/>
      <c r="L200" s="40"/>
      <c r="M200" s="37"/>
      <c r="N200" s="37"/>
      <c r="O200" s="37"/>
      <c r="P200" s="37"/>
      <c r="Q200" s="37"/>
      <c r="R200" s="37"/>
      <c r="S200" s="37"/>
      <c r="U200" s="41"/>
      <c r="V200" s="4"/>
      <c r="W200" s="4"/>
      <c r="X200" s="4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</row>
    <row r="201" spans="1:39" s="39" customFormat="1" x14ac:dyDescent="0.25">
      <c r="A201" s="37"/>
      <c r="B201" s="37"/>
      <c r="C201" s="37"/>
      <c r="D201" s="38"/>
      <c r="E201" s="38"/>
      <c r="I201" s="38"/>
      <c r="J201" s="38"/>
      <c r="K201" s="37"/>
      <c r="L201" s="40"/>
      <c r="M201" s="37"/>
      <c r="N201" s="37"/>
      <c r="O201" s="37"/>
      <c r="P201" s="37"/>
      <c r="Q201" s="37"/>
      <c r="R201" s="37"/>
      <c r="S201" s="37"/>
      <c r="U201" s="41"/>
      <c r="V201" s="4"/>
      <c r="W201" s="4"/>
      <c r="X201" s="4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</row>
    <row r="202" spans="1:39" s="39" customFormat="1" x14ac:dyDescent="0.25">
      <c r="A202" s="37"/>
      <c r="B202" s="37"/>
      <c r="C202" s="37"/>
      <c r="D202" s="38"/>
      <c r="E202" s="38"/>
      <c r="I202" s="38"/>
      <c r="J202" s="38"/>
      <c r="K202" s="37"/>
      <c r="L202" s="40"/>
      <c r="M202" s="37"/>
      <c r="N202" s="37"/>
      <c r="O202" s="37"/>
      <c r="P202" s="37"/>
      <c r="Q202" s="37"/>
      <c r="R202" s="37"/>
      <c r="S202" s="37"/>
      <c r="U202" s="41"/>
      <c r="V202" s="4"/>
      <c r="W202" s="4"/>
      <c r="X202" s="4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</row>
    <row r="203" spans="1:39" s="39" customFormat="1" x14ac:dyDescent="0.25">
      <c r="A203" s="37"/>
      <c r="B203" s="37"/>
      <c r="C203" s="37"/>
      <c r="D203" s="38"/>
      <c r="E203" s="38"/>
      <c r="I203" s="38"/>
      <c r="J203" s="38"/>
      <c r="K203" s="37"/>
      <c r="L203" s="40"/>
      <c r="M203" s="37"/>
      <c r="N203" s="37"/>
      <c r="O203" s="37"/>
      <c r="P203" s="37"/>
      <c r="Q203" s="37"/>
      <c r="R203" s="37"/>
      <c r="S203" s="37"/>
      <c r="U203" s="41"/>
      <c r="V203" s="4"/>
      <c r="W203" s="4"/>
      <c r="X203" s="4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</row>
    <row r="204" spans="1:39" s="39" customFormat="1" x14ac:dyDescent="0.25">
      <c r="A204" s="37"/>
      <c r="B204" s="37"/>
      <c r="C204" s="37"/>
      <c r="D204" s="38"/>
      <c r="E204" s="38"/>
      <c r="I204" s="38"/>
      <c r="J204" s="38"/>
      <c r="K204" s="37"/>
      <c r="L204" s="40"/>
      <c r="M204" s="37"/>
      <c r="N204" s="37"/>
      <c r="O204" s="37"/>
      <c r="P204" s="37"/>
      <c r="Q204" s="37"/>
      <c r="R204" s="37"/>
      <c r="S204" s="37"/>
      <c r="U204" s="41"/>
      <c r="V204" s="4"/>
      <c r="W204" s="4"/>
      <c r="X204" s="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</row>
    <row r="205" spans="1:39" s="39" customFormat="1" x14ac:dyDescent="0.25">
      <c r="A205" s="37"/>
      <c r="B205" s="37"/>
      <c r="C205" s="37"/>
      <c r="D205" s="38"/>
      <c r="E205" s="38"/>
      <c r="I205" s="38"/>
      <c r="J205" s="38"/>
      <c r="K205" s="37"/>
      <c r="L205" s="40"/>
      <c r="M205" s="37"/>
      <c r="N205" s="37"/>
      <c r="O205" s="37"/>
      <c r="P205" s="37"/>
      <c r="Q205" s="37"/>
      <c r="R205" s="37"/>
      <c r="S205" s="37"/>
      <c r="U205" s="41"/>
      <c r="V205" s="4"/>
      <c r="W205" s="4"/>
      <c r="X205" s="4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</row>
    <row r="206" spans="1:39" s="39" customFormat="1" x14ac:dyDescent="0.25">
      <c r="A206" s="37"/>
      <c r="B206" s="37"/>
      <c r="C206" s="37"/>
      <c r="D206" s="38"/>
      <c r="E206" s="38"/>
      <c r="I206" s="38"/>
      <c r="J206" s="38"/>
      <c r="K206" s="37"/>
      <c r="L206" s="40"/>
      <c r="M206" s="37"/>
      <c r="N206" s="37"/>
      <c r="O206" s="37"/>
      <c r="P206" s="37"/>
      <c r="Q206" s="37"/>
      <c r="R206" s="37"/>
      <c r="S206" s="37"/>
      <c r="U206" s="41"/>
      <c r="V206" s="4"/>
      <c r="W206" s="4"/>
      <c r="X206" s="4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</row>
    <row r="207" spans="1:39" s="39" customFormat="1" x14ac:dyDescent="0.25">
      <c r="A207" s="37"/>
      <c r="B207" s="37"/>
      <c r="C207" s="37"/>
      <c r="D207" s="38"/>
      <c r="E207" s="38"/>
      <c r="I207" s="38"/>
      <c r="J207" s="38"/>
      <c r="K207" s="37"/>
      <c r="L207" s="40"/>
      <c r="M207" s="37"/>
      <c r="N207" s="37"/>
      <c r="O207" s="37"/>
      <c r="P207" s="37"/>
      <c r="Q207" s="37"/>
      <c r="R207" s="37"/>
      <c r="S207" s="37"/>
      <c r="U207" s="41"/>
      <c r="V207" s="4"/>
      <c r="W207" s="4"/>
      <c r="X207" s="4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</row>
    <row r="208" spans="1:39" s="39" customFormat="1" x14ac:dyDescent="0.25">
      <c r="A208" s="37"/>
      <c r="B208" s="37"/>
      <c r="C208" s="37"/>
      <c r="D208" s="38"/>
      <c r="E208" s="38"/>
      <c r="I208" s="38"/>
      <c r="J208" s="38"/>
      <c r="K208" s="37"/>
      <c r="L208" s="40"/>
      <c r="M208" s="37"/>
      <c r="N208" s="37"/>
      <c r="O208" s="37"/>
      <c r="P208" s="37"/>
      <c r="Q208" s="37"/>
      <c r="R208" s="37"/>
      <c r="S208" s="37"/>
      <c r="U208" s="41"/>
      <c r="V208" s="4"/>
      <c r="W208" s="4"/>
      <c r="X208" s="4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</row>
    <row r="209" spans="1:39" s="39" customFormat="1" x14ac:dyDescent="0.25">
      <c r="A209" s="37"/>
      <c r="B209" s="37"/>
      <c r="C209" s="37"/>
      <c r="D209" s="38"/>
      <c r="E209" s="38"/>
      <c r="I209" s="38"/>
      <c r="J209" s="38"/>
      <c r="K209" s="37"/>
      <c r="L209" s="40"/>
      <c r="M209" s="37"/>
      <c r="N209" s="37"/>
      <c r="O209" s="37"/>
      <c r="P209" s="37"/>
      <c r="Q209" s="37"/>
      <c r="R209" s="37"/>
      <c r="S209" s="37"/>
      <c r="U209" s="41"/>
      <c r="V209" s="4"/>
      <c r="W209" s="4"/>
      <c r="X209" s="4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</row>
    <row r="210" spans="1:39" s="39" customFormat="1" x14ac:dyDescent="0.25">
      <c r="A210" s="37"/>
      <c r="B210" s="37"/>
      <c r="C210" s="37"/>
      <c r="D210" s="38"/>
      <c r="E210" s="38"/>
      <c r="I210" s="38"/>
      <c r="J210" s="38"/>
      <c r="K210" s="37"/>
      <c r="L210" s="40"/>
      <c r="M210" s="37"/>
      <c r="N210" s="37"/>
      <c r="O210" s="37"/>
      <c r="P210" s="37"/>
      <c r="Q210" s="37"/>
      <c r="R210" s="37"/>
      <c r="S210" s="37"/>
      <c r="U210" s="41"/>
      <c r="V210" s="4"/>
      <c r="W210" s="4"/>
      <c r="X210" s="4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</row>
    <row r="211" spans="1:39" s="39" customFormat="1" x14ac:dyDescent="0.25">
      <c r="A211" s="37"/>
      <c r="B211" s="37"/>
      <c r="C211" s="37"/>
      <c r="D211" s="38"/>
      <c r="E211" s="38"/>
      <c r="I211" s="38"/>
      <c r="J211" s="38"/>
      <c r="K211" s="37"/>
      <c r="L211" s="40"/>
      <c r="M211" s="37"/>
      <c r="N211" s="37"/>
      <c r="O211" s="37"/>
      <c r="P211" s="37"/>
      <c r="Q211" s="37"/>
      <c r="R211" s="37"/>
      <c r="S211" s="37"/>
      <c r="U211" s="41"/>
      <c r="V211" s="4"/>
      <c r="W211" s="4"/>
      <c r="X211" s="4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</row>
    <row r="212" spans="1:39" s="39" customFormat="1" x14ac:dyDescent="0.25">
      <c r="A212" s="37"/>
      <c r="B212" s="37"/>
      <c r="C212" s="37"/>
      <c r="D212" s="38"/>
      <c r="E212" s="38"/>
      <c r="I212" s="38"/>
      <c r="J212" s="38"/>
      <c r="K212" s="37"/>
      <c r="L212" s="40"/>
      <c r="M212" s="37"/>
      <c r="N212" s="37"/>
      <c r="O212" s="37"/>
      <c r="P212" s="37"/>
      <c r="Q212" s="37"/>
      <c r="R212" s="37"/>
      <c r="S212" s="37"/>
      <c r="U212" s="41"/>
      <c r="V212" s="4"/>
      <c r="W212" s="4"/>
      <c r="X212" s="4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</row>
    <row r="213" spans="1:39" s="39" customFormat="1" x14ac:dyDescent="0.25">
      <c r="A213" s="37"/>
      <c r="B213" s="37"/>
      <c r="C213" s="37"/>
      <c r="D213" s="38"/>
      <c r="E213" s="38"/>
      <c r="I213" s="38"/>
      <c r="J213" s="38"/>
      <c r="K213" s="37"/>
      <c r="L213" s="40"/>
      <c r="M213" s="37"/>
      <c r="N213" s="37"/>
      <c r="O213" s="37"/>
      <c r="P213" s="37"/>
      <c r="Q213" s="37"/>
      <c r="R213" s="37"/>
      <c r="S213" s="37"/>
      <c r="U213" s="41"/>
      <c r="V213" s="4"/>
      <c r="W213" s="4"/>
      <c r="X213" s="4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</row>
    <row r="214" spans="1:39" s="39" customFormat="1" x14ac:dyDescent="0.25">
      <c r="A214" s="37"/>
      <c r="B214" s="37"/>
      <c r="C214" s="37"/>
      <c r="D214" s="38"/>
      <c r="E214" s="38"/>
      <c r="I214" s="38"/>
      <c r="J214" s="38"/>
      <c r="K214" s="37"/>
      <c r="L214" s="40"/>
      <c r="M214" s="37"/>
      <c r="N214" s="37"/>
      <c r="O214" s="37"/>
      <c r="P214" s="37"/>
      <c r="Q214" s="37"/>
      <c r="R214" s="37"/>
      <c r="S214" s="37"/>
      <c r="U214" s="41"/>
      <c r="V214" s="4"/>
      <c r="W214" s="4"/>
      <c r="X214" s="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</row>
    <row r="215" spans="1:39" s="39" customFormat="1" x14ac:dyDescent="0.25">
      <c r="A215" s="37"/>
      <c r="B215" s="37"/>
      <c r="C215" s="37"/>
      <c r="D215" s="38"/>
      <c r="E215" s="38"/>
      <c r="I215" s="38"/>
      <c r="J215" s="38"/>
      <c r="K215" s="37"/>
      <c r="L215" s="40"/>
      <c r="M215" s="37"/>
      <c r="N215" s="37"/>
      <c r="O215" s="37"/>
      <c r="P215" s="37"/>
      <c r="Q215" s="37"/>
      <c r="R215" s="37"/>
      <c r="S215" s="37"/>
      <c r="U215" s="41"/>
      <c r="V215" s="4"/>
      <c r="W215" s="4"/>
      <c r="X215" s="4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</row>
    <row r="216" spans="1:39" s="39" customFormat="1" x14ac:dyDescent="0.25">
      <c r="A216" s="37"/>
      <c r="B216" s="37"/>
      <c r="C216" s="37"/>
      <c r="D216" s="38"/>
      <c r="E216" s="38"/>
      <c r="I216" s="38"/>
      <c r="J216" s="38"/>
      <c r="K216" s="37"/>
      <c r="L216" s="40"/>
      <c r="M216" s="37"/>
      <c r="N216" s="37"/>
      <c r="O216" s="37"/>
      <c r="P216" s="37"/>
      <c r="Q216" s="37"/>
      <c r="R216" s="37"/>
      <c r="S216" s="37"/>
      <c r="U216" s="41"/>
      <c r="V216" s="4"/>
      <c r="W216" s="4"/>
      <c r="X216" s="4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</row>
    <row r="217" spans="1:39" s="39" customFormat="1" x14ac:dyDescent="0.25">
      <c r="A217" s="37"/>
      <c r="B217" s="37"/>
      <c r="C217" s="37"/>
      <c r="D217" s="38"/>
      <c r="E217" s="38"/>
      <c r="I217" s="38"/>
      <c r="J217" s="38"/>
      <c r="K217" s="37"/>
      <c r="L217" s="40"/>
      <c r="M217" s="37"/>
      <c r="N217" s="37"/>
      <c r="O217" s="37"/>
      <c r="P217" s="37"/>
      <c r="Q217" s="37"/>
      <c r="R217" s="37"/>
      <c r="S217" s="37"/>
      <c r="U217" s="41"/>
      <c r="V217" s="4"/>
      <c r="W217" s="4"/>
      <c r="X217" s="4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</row>
    <row r="218" spans="1:39" s="39" customFormat="1" x14ac:dyDescent="0.25">
      <c r="A218" s="37"/>
      <c r="B218" s="37"/>
      <c r="C218" s="37"/>
      <c r="D218" s="38"/>
      <c r="E218" s="38"/>
      <c r="I218" s="38"/>
      <c r="J218" s="38"/>
      <c r="K218" s="37"/>
      <c r="L218" s="40"/>
      <c r="M218" s="37"/>
      <c r="N218" s="37"/>
      <c r="O218" s="37"/>
      <c r="P218" s="37"/>
      <c r="Q218" s="37"/>
      <c r="R218" s="37"/>
      <c r="S218" s="37"/>
      <c r="U218" s="41"/>
      <c r="V218" s="4"/>
      <c r="W218" s="4"/>
      <c r="X218" s="4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</row>
    <row r="219" spans="1:39" s="39" customFormat="1" x14ac:dyDescent="0.25">
      <c r="A219" s="37"/>
      <c r="B219" s="37"/>
      <c r="C219" s="37"/>
      <c r="D219" s="38"/>
      <c r="E219" s="38"/>
      <c r="I219" s="38"/>
      <c r="J219" s="38"/>
      <c r="K219" s="37"/>
      <c r="L219" s="40"/>
      <c r="M219" s="37"/>
      <c r="N219" s="37"/>
      <c r="O219" s="37"/>
      <c r="P219" s="37"/>
      <c r="Q219" s="37"/>
      <c r="R219" s="37"/>
      <c r="S219" s="37"/>
      <c r="U219" s="41"/>
      <c r="V219" s="4"/>
      <c r="W219" s="4"/>
      <c r="X219" s="4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</row>
    <row r="220" spans="1:39" s="39" customFormat="1" x14ac:dyDescent="0.25">
      <c r="A220" s="37"/>
      <c r="B220" s="37"/>
      <c r="C220" s="37"/>
      <c r="D220" s="38"/>
      <c r="E220" s="38"/>
      <c r="I220" s="38"/>
      <c r="J220" s="38"/>
      <c r="K220" s="37"/>
      <c r="L220" s="40"/>
      <c r="M220" s="37"/>
      <c r="N220" s="37"/>
      <c r="O220" s="37"/>
      <c r="P220" s="37"/>
      <c r="Q220" s="37"/>
      <c r="R220" s="37"/>
      <c r="S220" s="37"/>
      <c r="U220" s="41"/>
      <c r="V220" s="4"/>
      <c r="W220" s="4"/>
      <c r="X220" s="4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</row>
    <row r="221" spans="1:39" s="39" customFormat="1" x14ac:dyDescent="0.25">
      <c r="A221" s="37"/>
      <c r="B221" s="37"/>
      <c r="C221" s="37"/>
      <c r="D221" s="38"/>
      <c r="E221" s="38"/>
      <c r="I221" s="38"/>
      <c r="J221" s="38"/>
      <c r="K221" s="37"/>
      <c r="L221" s="40"/>
      <c r="M221" s="37"/>
      <c r="N221" s="37"/>
      <c r="O221" s="37"/>
      <c r="P221" s="37"/>
      <c r="Q221" s="37"/>
      <c r="R221" s="37"/>
      <c r="S221" s="37"/>
      <c r="U221" s="41"/>
      <c r="V221" s="4"/>
      <c r="W221" s="4"/>
      <c r="X221" s="4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</row>
    <row r="222" spans="1:39" s="39" customFormat="1" x14ac:dyDescent="0.25">
      <c r="A222" s="37"/>
      <c r="B222" s="37"/>
      <c r="C222" s="37"/>
      <c r="D222" s="38"/>
      <c r="E222" s="38"/>
      <c r="I222" s="38"/>
      <c r="J222" s="38"/>
      <c r="K222" s="37"/>
      <c r="L222" s="40"/>
      <c r="M222" s="37"/>
      <c r="N222" s="37"/>
      <c r="O222" s="37"/>
      <c r="P222" s="37"/>
      <c r="Q222" s="37"/>
      <c r="R222" s="37"/>
      <c r="S222" s="37"/>
      <c r="U222" s="41"/>
      <c r="V222" s="4"/>
      <c r="W222" s="4"/>
      <c r="X222" s="4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</row>
    <row r="223" spans="1:39" s="39" customFormat="1" x14ac:dyDescent="0.25">
      <c r="A223" s="37"/>
      <c r="B223" s="37"/>
      <c r="C223" s="37"/>
      <c r="D223" s="38"/>
      <c r="E223" s="38"/>
      <c r="I223" s="38"/>
      <c r="J223" s="38"/>
      <c r="K223" s="37"/>
      <c r="L223" s="40"/>
      <c r="M223" s="37"/>
      <c r="N223" s="37"/>
      <c r="O223" s="37"/>
      <c r="P223" s="37"/>
      <c r="Q223" s="37"/>
      <c r="R223" s="37"/>
      <c r="S223" s="37"/>
      <c r="U223" s="41"/>
      <c r="V223" s="4"/>
      <c r="W223" s="4"/>
      <c r="X223" s="4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</row>
    <row r="224" spans="1:39" s="39" customFormat="1" x14ac:dyDescent="0.25">
      <c r="A224" s="37"/>
      <c r="B224" s="37"/>
      <c r="C224" s="37"/>
      <c r="D224" s="38"/>
      <c r="E224" s="38"/>
      <c r="I224" s="38"/>
      <c r="J224" s="38"/>
      <c r="K224" s="37"/>
      <c r="L224" s="40"/>
      <c r="M224" s="37"/>
      <c r="N224" s="37"/>
      <c r="O224" s="37"/>
      <c r="P224" s="37"/>
      <c r="Q224" s="37"/>
      <c r="R224" s="37"/>
      <c r="S224" s="37"/>
      <c r="U224" s="41"/>
      <c r="V224" s="4"/>
      <c r="W224" s="4"/>
      <c r="X224" s="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</row>
    <row r="225" spans="1:39" s="39" customFormat="1" x14ac:dyDescent="0.25">
      <c r="A225" s="37"/>
      <c r="B225" s="37"/>
      <c r="C225" s="37"/>
      <c r="D225" s="38"/>
      <c r="E225" s="38"/>
      <c r="I225" s="38"/>
      <c r="J225" s="38"/>
      <c r="K225" s="37"/>
      <c r="L225" s="40"/>
      <c r="M225" s="37"/>
      <c r="N225" s="37"/>
      <c r="O225" s="37"/>
      <c r="P225" s="37"/>
      <c r="Q225" s="37"/>
      <c r="R225" s="37"/>
      <c r="S225" s="37"/>
      <c r="U225" s="41"/>
      <c r="V225" s="4"/>
      <c r="W225" s="4"/>
      <c r="X225" s="4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</row>
    <row r="226" spans="1:39" s="39" customFormat="1" x14ac:dyDescent="0.25">
      <c r="A226" s="37"/>
      <c r="B226" s="37"/>
      <c r="C226" s="37"/>
      <c r="D226" s="38"/>
      <c r="E226" s="38"/>
      <c r="I226" s="38"/>
      <c r="J226" s="38"/>
      <c r="K226" s="37"/>
      <c r="L226" s="40"/>
      <c r="M226" s="37"/>
      <c r="N226" s="37"/>
      <c r="O226" s="37"/>
      <c r="P226" s="37"/>
      <c r="Q226" s="37"/>
      <c r="R226" s="37"/>
      <c r="S226" s="37"/>
      <c r="U226" s="41"/>
      <c r="V226" s="4"/>
      <c r="W226" s="4"/>
      <c r="X226" s="4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</row>
    <row r="227" spans="1:39" s="39" customFormat="1" x14ac:dyDescent="0.25">
      <c r="A227" s="37"/>
      <c r="B227" s="37"/>
      <c r="C227" s="37"/>
      <c r="D227" s="38"/>
      <c r="E227" s="38"/>
      <c r="I227" s="38"/>
      <c r="J227" s="38"/>
      <c r="K227" s="37"/>
      <c r="L227" s="40"/>
      <c r="M227" s="37"/>
      <c r="N227" s="37"/>
      <c r="O227" s="37"/>
      <c r="P227" s="37"/>
      <c r="Q227" s="37"/>
      <c r="R227" s="37"/>
      <c r="S227" s="37"/>
      <c r="U227" s="41"/>
      <c r="V227" s="4"/>
      <c r="W227" s="4"/>
      <c r="X227" s="4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</row>
    <row r="228" spans="1:39" s="39" customFormat="1" x14ac:dyDescent="0.25">
      <c r="A228" s="37"/>
      <c r="B228" s="37"/>
      <c r="C228" s="37"/>
      <c r="D228" s="38"/>
      <c r="E228" s="38"/>
      <c r="I228" s="38"/>
      <c r="J228" s="38"/>
      <c r="K228" s="37"/>
      <c r="L228" s="40"/>
      <c r="M228" s="37"/>
      <c r="N228" s="37"/>
      <c r="O228" s="37"/>
      <c r="P228" s="37"/>
      <c r="Q228" s="37"/>
      <c r="R228" s="37"/>
      <c r="S228" s="37"/>
      <c r="U228" s="41"/>
      <c r="V228" s="4"/>
      <c r="W228" s="4"/>
      <c r="X228" s="4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</row>
    <row r="229" spans="1:39" s="39" customFormat="1" x14ac:dyDescent="0.25">
      <c r="A229" s="37"/>
      <c r="B229" s="37"/>
      <c r="C229" s="37"/>
      <c r="D229" s="38"/>
      <c r="E229" s="38"/>
      <c r="I229" s="38"/>
      <c r="J229" s="38"/>
      <c r="K229" s="37"/>
      <c r="L229" s="40"/>
      <c r="M229" s="37"/>
      <c r="N229" s="37"/>
      <c r="O229" s="37"/>
      <c r="P229" s="37"/>
      <c r="Q229" s="37"/>
      <c r="R229" s="37"/>
      <c r="S229" s="37"/>
      <c r="U229" s="41"/>
      <c r="V229" s="4"/>
      <c r="W229" s="4"/>
      <c r="X229" s="4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</row>
    <row r="230" spans="1:39" s="39" customFormat="1" x14ac:dyDescent="0.25">
      <c r="A230" s="37"/>
      <c r="B230" s="37"/>
      <c r="C230" s="37"/>
      <c r="D230" s="38"/>
      <c r="E230" s="38"/>
      <c r="I230" s="38"/>
      <c r="J230" s="38"/>
      <c r="K230" s="37"/>
      <c r="L230" s="40"/>
      <c r="M230" s="37"/>
      <c r="N230" s="37"/>
      <c r="O230" s="37"/>
      <c r="P230" s="37"/>
      <c r="Q230" s="37"/>
      <c r="R230" s="37"/>
      <c r="S230" s="37"/>
      <c r="U230" s="41"/>
      <c r="V230" s="4"/>
      <c r="W230" s="4"/>
      <c r="X230" s="4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</row>
    <row r="231" spans="1:39" s="39" customFormat="1" x14ac:dyDescent="0.25">
      <c r="A231" s="37"/>
      <c r="B231" s="37"/>
      <c r="C231" s="37"/>
      <c r="D231" s="38"/>
      <c r="E231" s="38"/>
      <c r="I231" s="38"/>
      <c r="J231" s="38"/>
      <c r="K231" s="37"/>
      <c r="L231" s="40"/>
      <c r="M231" s="37"/>
      <c r="N231" s="37"/>
      <c r="O231" s="37"/>
      <c r="P231" s="37"/>
      <c r="Q231" s="37"/>
      <c r="R231" s="37"/>
      <c r="S231" s="37"/>
      <c r="U231" s="41"/>
      <c r="V231" s="4"/>
      <c r="W231" s="4"/>
      <c r="X231" s="4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</row>
    <row r="232" spans="1:39" s="39" customFormat="1" x14ac:dyDescent="0.25">
      <c r="A232" s="37"/>
      <c r="B232" s="37"/>
      <c r="C232" s="37"/>
      <c r="D232" s="38"/>
      <c r="E232" s="38"/>
      <c r="I232" s="38"/>
      <c r="J232" s="38"/>
      <c r="K232" s="37"/>
      <c r="L232" s="40"/>
      <c r="M232" s="37"/>
      <c r="N232" s="37"/>
      <c r="O232" s="37"/>
      <c r="P232" s="37"/>
      <c r="Q232" s="37"/>
      <c r="R232" s="37"/>
      <c r="S232" s="37"/>
      <c r="U232" s="41"/>
      <c r="V232" s="4"/>
      <c r="W232" s="4"/>
      <c r="X232" s="4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</row>
    <row r="233" spans="1:39" s="39" customFormat="1" x14ac:dyDescent="0.25">
      <c r="A233" s="37"/>
      <c r="B233" s="37"/>
      <c r="C233" s="37"/>
      <c r="D233" s="38"/>
      <c r="E233" s="38"/>
      <c r="I233" s="38"/>
      <c r="J233" s="38"/>
      <c r="K233" s="37"/>
      <c r="L233" s="40"/>
      <c r="M233" s="37"/>
      <c r="N233" s="37"/>
      <c r="O233" s="37"/>
      <c r="P233" s="37"/>
      <c r="Q233" s="37"/>
      <c r="R233" s="37"/>
      <c r="S233" s="37"/>
      <c r="U233" s="41"/>
      <c r="V233" s="4"/>
      <c r="W233" s="4"/>
      <c r="X233" s="4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</row>
    <row r="234" spans="1:39" s="39" customFormat="1" x14ac:dyDescent="0.25">
      <c r="A234" s="37"/>
      <c r="B234" s="37"/>
      <c r="C234" s="37"/>
      <c r="D234" s="38"/>
      <c r="E234" s="38"/>
      <c r="I234" s="38"/>
      <c r="J234" s="38"/>
      <c r="K234" s="37"/>
      <c r="L234" s="40"/>
      <c r="M234" s="37"/>
      <c r="N234" s="37"/>
      <c r="O234" s="37"/>
      <c r="P234" s="37"/>
      <c r="Q234" s="37"/>
      <c r="R234" s="37"/>
      <c r="S234" s="37"/>
      <c r="U234" s="41"/>
      <c r="V234" s="4"/>
      <c r="W234" s="4"/>
      <c r="X234" s="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</row>
    <row r="235" spans="1:39" s="39" customFormat="1" x14ac:dyDescent="0.25">
      <c r="A235" s="37"/>
      <c r="B235" s="37"/>
      <c r="C235" s="37"/>
      <c r="D235" s="38"/>
      <c r="E235" s="38"/>
      <c r="I235" s="38"/>
      <c r="J235" s="38"/>
      <c r="K235" s="37"/>
      <c r="L235" s="40"/>
      <c r="M235" s="37"/>
      <c r="N235" s="37"/>
      <c r="O235" s="37"/>
      <c r="P235" s="37"/>
      <c r="Q235" s="37"/>
      <c r="R235" s="37"/>
      <c r="S235" s="37"/>
      <c r="U235" s="41"/>
      <c r="V235" s="4"/>
      <c r="W235" s="4"/>
      <c r="X235" s="4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</row>
    <row r="236" spans="1:39" s="39" customFormat="1" x14ac:dyDescent="0.25">
      <c r="A236" s="37"/>
      <c r="B236" s="37"/>
      <c r="C236" s="37"/>
      <c r="D236" s="38"/>
      <c r="E236" s="38"/>
      <c r="I236" s="38"/>
      <c r="J236" s="38"/>
      <c r="K236" s="37"/>
      <c r="L236" s="40"/>
      <c r="M236" s="37"/>
      <c r="N236" s="37"/>
      <c r="O236" s="37"/>
      <c r="P236" s="37"/>
      <c r="Q236" s="37"/>
      <c r="R236" s="37"/>
      <c r="S236" s="37"/>
      <c r="U236" s="41"/>
      <c r="V236" s="4"/>
      <c r="W236" s="4"/>
      <c r="X236" s="4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</row>
    <row r="237" spans="1:39" s="39" customFormat="1" x14ac:dyDescent="0.25">
      <c r="A237" s="37"/>
      <c r="B237" s="37"/>
      <c r="C237" s="37"/>
      <c r="D237" s="38"/>
      <c r="E237" s="38"/>
      <c r="I237" s="38"/>
      <c r="J237" s="38"/>
      <c r="K237" s="37"/>
      <c r="L237" s="40"/>
      <c r="M237" s="37"/>
      <c r="N237" s="37"/>
      <c r="O237" s="37"/>
      <c r="P237" s="37"/>
      <c r="Q237" s="37"/>
      <c r="R237" s="37"/>
      <c r="S237" s="37"/>
      <c r="U237" s="41"/>
      <c r="V237" s="4"/>
      <c r="W237" s="4"/>
      <c r="X237" s="4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</row>
    <row r="238" spans="1:39" s="39" customFormat="1" x14ac:dyDescent="0.25">
      <c r="A238" s="37"/>
      <c r="B238" s="37"/>
      <c r="C238" s="37"/>
      <c r="D238" s="38"/>
      <c r="E238" s="38"/>
      <c r="I238" s="38"/>
      <c r="J238" s="38"/>
      <c r="K238" s="37"/>
      <c r="L238" s="40"/>
      <c r="M238" s="37"/>
      <c r="N238" s="37"/>
      <c r="O238" s="37"/>
      <c r="P238" s="37"/>
      <c r="Q238" s="37"/>
      <c r="R238" s="37"/>
      <c r="S238" s="37"/>
      <c r="U238" s="41"/>
      <c r="V238" s="4"/>
      <c r="W238" s="4"/>
      <c r="X238" s="4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</row>
    <row r="239" spans="1:39" s="39" customFormat="1" x14ac:dyDescent="0.25">
      <c r="A239" s="37"/>
      <c r="B239" s="37"/>
      <c r="C239" s="37"/>
      <c r="D239" s="38"/>
      <c r="E239" s="38"/>
      <c r="I239" s="38"/>
      <c r="J239" s="38"/>
      <c r="K239" s="37"/>
      <c r="L239" s="40"/>
      <c r="M239" s="37"/>
      <c r="N239" s="37"/>
      <c r="O239" s="37"/>
      <c r="P239" s="37"/>
      <c r="Q239" s="37"/>
      <c r="R239" s="37"/>
      <c r="S239" s="37"/>
      <c r="U239" s="41"/>
      <c r="V239" s="4"/>
      <c r="W239" s="4"/>
      <c r="X239" s="4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</row>
    <row r="240" spans="1:39" s="39" customFormat="1" x14ac:dyDescent="0.25">
      <c r="A240" s="37"/>
      <c r="B240" s="37"/>
      <c r="C240" s="37"/>
      <c r="D240" s="38"/>
      <c r="E240" s="38"/>
      <c r="I240" s="38"/>
      <c r="J240" s="38"/>
      <c r="K240" s="37"/>
      <c r="L240" s="40"/>
      <c r="M240" s="37"/>
      <c r="N240" s="37"/>
      <c r="O240" s="37"/>
      <c r="P240" s="37"/>
      <c r="Q240" s="37"/>
      <c r="R240" s="37"/>
      <c r="S240" s="37"/>
      <c r="U240" s="41"/>
      <c r="V240" s="4"/>
      <c r="W240" s="4"/>
      <c r="X240" s="4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</row>
    <row r="241" spans="1:39" s="39" customFormat="1" x14ac:dyDescent="0.25">
      <c r="A241" s="37"/>
      <c r="B241" s="37"/>
      <c r="C241" s="37"/>
      <c r="D241" s="38"/>
      <c r="E241" s="38"/>
      <c r="I241" s="38"/>
      <c r="J241" s="38"/>
      <c r="K241" s="37"/>
      <c r="L241" s="40"/>
      <c r="M241" s="37"/>
      <c r="N241" s="37"/>
      <c r="O241" s="37"/>
      <c r="P241" s="37"/>
      <c r="Q241" s="37"/>
      <c r="R241" s="37"/>
      <c r="S241" s="37"/>
      <c r="U241" s="41"/>
      <c r="V241" s="4"/>
      <c r="W241" s="4"/>
      <c r="X241" s="4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</row>
    <row r="242" spans="1:39" s="39" customFormat="1" x14ac:dyDescent="0.25">
      <c r="A242" s="37"/>
      <c r="B242" s="37"/>
      <c r="C242" s="37"/>
      <c r="D242" s="38"/>
      <c r="E242" s="38"/>
      <c r="I242" s="38"/>
      <c r="J242" s="38"/>
      <c r="K242" s="37"/>
      <c r="L242" s="40"/>
      <c r="M242" s="37"/>
      <c r="N242" s="37"/>
      <c r="O242" s="37"/>
      <c r="P242" s="37"/>
      <c r="Q242" s="37"/>
      <c r="R242" s="37"/>
      <c r="S242" s="37"/>
      <c r="U242" s="41"/>
      <c r="V242" s="4"/>
      <c r="W242" s="4"/>
      <c r="X242" s="4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</row>
    <row r="243" spans="1:39" s="39" customFormat="1" x14ac:dyDescent="0.25">
      <c r="A243" s="37"/>
      <c r="B243" s="37"/>
      <c r="C243" s="37"/>
      <c r="D243" s="38"/>
      <c r="E243" s="38"/>
      <c r="I243" s="38"/>
      <c r="J243" s="38"/>
      <c r="K243" s="37"/>
      <c r="L243" s="40"/>
      <c r="M243" s="37"/>
      <c r="N243" s="37"/>
      <c r="O243" s="37"/>
      <c r="P243" s="37"/>
      <c r="Q243" s="37"/>
      <c r="R243" s="37"/>
      <c r="S243" s="37"/>
      <c r="U243" s="41"/>
      <c r="V243" s="4"/>
      <c r="W243" s="4"/>
      <c r="X243" s="4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</row>
    <row r="244" spans="1:39" s="39" customFormat="1" x14ac:dyDescent="0.25">
      <c r="A244" s="37"/>
      <c r="B244" s="37"/>
      <c r="C244" s="37"/>
      <c r="D244" s="38"/>
      <c r="E244" s="38"/>
      <c r="I244" s="38"/>
      <c r="J244" s="38"/>
      <c r="K244" s="37"/>
      <c r="L244" s="40"/>
      <c r="M244" s="37"/>
      <c r="N244" s="37"/>
      <c r="O244" s="37"/>
      <c r="P244" s="37"/>
      <c r="Q244" s="37"/>
      <c r="R244" s="37"/>
      <c r="S244" s="37"/>
      <c r="U244" s="41"/>
      <c r="V244" s="4"/>
      <c r="W244" s="4"/>
      <c r="X244" s="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</row>
    <row r="245" spans="1:39" s="39" customFormat="1" x14ac:dyDescent="0.25">
      <c r="A245" s="37"/>
      <c r="B245" s="37"/>
      <c r="C245" s="37"/>
      <c r="D245" s="38"/>
      <c r="E245" s="38"/>
      <c r="I245" s="38"/>
      <c r="J245" s="38"/>
      <c r="K245" s="37"/>
      <c r="L245" s="40"/>
      <c r="M245" s="37"/>
      <c r="N245" s="37"/>
      <c r="O245" s="37"/>
      <c r="P245" s="37"/>
      <c r="Q245" s="37"/>
      <c r="R245" s="37"/>
      <c r="S245" s="37"/>
      <c r="U245" s="41"/>
      <c r="V245" s="4"/>
      <c r="W245" s="4"/>
      <c r="X245" s="4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</row>
    <row r="246" spans="1:39" s="39" customFormat="1" x14ac:dyDescent="0.25">
      <c r="A246" s="37"/>
      <c r="B246" s="37"/>
      <c r="C246" s="37"/>
      <c r="D246" s="38"/>
      <c r="E246" s="38"/>
      <c r="I246" s="38"/>
      <c r="J246" s="38"/>
      <c r="K246" s="37"/>
      <c r="L246" s="40"/>
      <c r="M246" s="37"/>
      <c r="N246" s="37"/>
      <c r="O246" s="37"/>
      <c r="P246" s="37"/>
      <c r="Q246" s="37"/>
      <c r="R246" s="37"/>
      <c r="S246" s="37"/>
      <c r="U246" s="41"/>
      <c r="V246" s="4"/>
      <c r="W246" s="4"/>
      <c r="X246" s="4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</row>
    <row r="247" spans="1:39" s="39" customFormat="1" x14ac:dyDescent="0.25">
      <c r="A247" s="37"/>
      <c r="B247" s="37"/>
      <c r="C247" s="37"/>
      <c r="D247" s="38"/>
      <c r="E247" s="38"/>
      <c r="I247" s="38"/>
      <c r="J247" s="38"/>
      <c r="K247" s="37"/>
      <c r="L247" s="40"/>
      <c r="M247" s="37"/>
      <c r="N247" s="37"/>
      <c r="O247" s="37"/>
      <c r="P247" s="37"/>
      <c r="Q247" s="37"/>
      <c r="R247" s="37"/>
      <c r="S247" s="37"/>
      <c r="U247" s="41"/>
      <c r="V247" s="4"/>
      <c r="W247" s="4"/>
      <c r="X247" s="4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</row>
    <row r="248" spans="1:39" s="39" customFormat="1" x14ac:dyDescent="0.25">
      <c r="A248" s="37"/>
      <c r="B248" s="37"/>
      <c r="C248" s="37"/>
      <c r="D248" s="38"/>
      <c r="E248" s="38"/>
      <c r="I248" s="38"/>
      <c r="J248" s="38"/>
      <c r="K248" s="37"/>
      <c r="L248" s="40"/>
      <c r="M248" s="37"/>
      <c r="N248" s="37"/>
      <c r="O248" s="37"/>
      <c r="P248" s="37"/>
      <c r="Q248" s="37"/>
      <c r="R248" s="37"/>
      <c r="S248" s="37"/>
      <c r="U248" s="41"/>
      <c r="V248" s="4"/>
      <c r="W248" s="4"/>
      <c r="X248" s="4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</row>
    <row r="249" spans="1:39" s="39" customFormat="1" x14ac:dyDescent="0.25">
      <c r="A249" s="37"/>
      <c r="B249" s="37"/>
      <c r="C249" s="37"/>
      <c r="D249" s="38"/>
      <c r="E249" s="38"/>
      <c r="I249" s="38"/>
      <c r="J249" s="38"/>
      <c r="K249" s="37"/>
      <c r="L249" s="40"/>
      <c r="M249" s="37"/>
      <c r="N249" s="37"/>
      <c r="O249" s="37"/>
      <c r="P249" s="37"/>
      <c r="Q249" s="37"/>
      <c r="R249" s="37"/>
      <c r="S249" s="37"/>
      <c r="U249" s="41"/>
      <c r="V249" s="4"/>
      <c r="W249" s="4"/>
      <c r="X249" s="4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</row>
    <row r="250" spans="1:39" s="39" customFormat="1" x14ac:dyDescent="0.25">
      <c r="A250" s="37"/>
      <c r="B250" s="37"/>
      <c r="C250" s="37"/>
      <c r="D250" s="38"/>
      <c r="E250" s="38"/>
      <c r="I250" s="38"/>
      <c r="J250" s="38"/>
      <c r="K250" s="37"/>
      <c r="L250" s="40"/>
      <c r="M250" s="37"/>
      <c r="N250" s="37"/>
      <c r="O250" s="37"/>
      <c r="P250" s="37"/>
      <c r="Q250" s="37"/>
      <c r="R250" s="37"/>
      <c r="S250" s="37"/>
      <c r="U250" s="41"/>
      <c r="V250" s="4"/>
      <c r="W250" s="4"/>
      <c r="X250" s="4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</row>
    <row r="251" spans="1:39" s="39" customFormat="1" x14ac:dyDescent="0.25">
      <c r="A251" s="37"/>
      <c r="B251" s="37"/>
      <c r="C251" s="37"/>
      <c r="D251" s="38"/>
      <c r="E251" s="38"/>
      <c r="I251" s="38"/>
      <c r="J251" s="38"/>
      <c r="K251" s="37"/>
      <c r="L251" s="40"/>
      <c r="M251" s="37"/>
      <c r="N251" s="37"/>
      <c r="O251" s="37"/>
      <c r="P251" s="37"/>
      <c r="Q251" s="37"/>
      <c r="R251" s="37"/>
      <c r="S251" s="37"/>
      <c r="U251" s="41"/>
      <c r="V251" s="4"/>
      <c r="W251" s="4"/>
      <c r="X251" s="4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</row>
    <row r="252" spans="1:39" s="39" customFormat="1" x14ac:dyDescent="0.25">
      <c r="A252" s="37"/>
      <c r="B252" s="37"/>
      <c r="C252" s="37"/>
      <c r="D252" s="38"/>
      <c r="E252" s="38"/>
      <c r="I252" s="38"/>
      <c r="J252" s="38"/>
      <c r="K252" s="37"/>
      <c r="L252" s="40"/>
      <c r="M252" s="37"/>
      <c r="N252" s="37"/>
      <c r="O252" s="37"/>
      <c r="P252" s="37"/>
      <c r="Q252" s="37"/>
      <c r="R252" s="37"/>
      <c r="S252" s="37"/>
      <c r="U252" s="41"/>
      <c r="V252" s="4"/>
      <c r="W252" s="4"/>
      <c r="X252" s="4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</row>
    <row r="253" spans="1:39" s="39" customFormat="1" x14ac:dyDescent="0.25">
      <c r="A253" s="37"/>
      <c r="B253" s="37"/>
      <c r="C253" s="37"/>
      <c r="D253" s="38"/>
      <c r="E253" s="38"/>
      <c r="I253" s="38"/>
      <c r="J253" s="38"/>
      <c r="K253" s="37"/>
      <c r="L253" s="40"/>
      <c r="M253" s="37"/>
      <c r="N253" s="37"/>
      <c r="O253" s="37"/>
      <c r="P253" s="37"/>
      <c r="Q253" s="37"/>
      <c r="R253" s="37"/>
      <c r="S253" s="37"/>
      <c r="U253" s="41"/>
      <c r="V253" s="4"/>
      <c r="W253" s="4"/>
      <c r="X253" s="4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</row>
    <row r="254" spans="1:39" s="39" customFormat="1" x14ac:dyDescent="0.25">
      <c r="A254" s="37"/>
      <c r="B254" s="37"/>
      <c r="C254" s="37"/>
      <c r="D254" s="38"/>
      <c r="E254" s="38"/>
      <c r="I254" s="38"/>
      <c r="J254" s="38"/>
      <c r="K254" s="37"/>
      <c r="L254" s="40"/>
      <c r="M254" s="37"/>
      <c r="N254" s="37"/>
      <c r="O254" s="37"/>
      <c r="P254" s="37"/>
      <c r="Q254" s="37"/>
      <c r="R254" s="37"/>
      <c r="S254" s="37"/>
      <c r="U254" s="41"/>
      <c r="V254" s="4"/>
      <c r="W254" s="4"/>
      <c r="X254" s="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</row>
    <row r="255" spans="1:39" s="39" customFormat="1" x14ac:dyDescent="0.25">
      <c r="A255" s="37"/>
      <c r="B255" s="37"/>
      <c r="C255" s="37"/>
      <c r="D255" s="38"/>
      <c r="E255" s="38"/>
      <c r="I255" s="38"/>
      <c r="J255" s="38"/>
      <c r="K255" s="37"/>
      <c r="L255" s="40"/>
      <c r="M255" s="37"/>
      <c r="N255" s="37"/>
      <c r="O255" s="37"/>
      <c r="P255" s="37"/>
      <c r="Q255" s="37"/>
      <c r="R255" s="37"/>
      <c r="S255" s="37"/>
      <c r="U255" s="41"/>
      <c r="V255" s="4"/>
      <c r="W255" s="4"/>
      <c r="X255" s="4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</row>
    <row r="256" spans="1:39" s="39" customFormat="1" x14ac:dyDescent="0.25">
      <c r="A256" s="37"/>
      <c r="B256" s="37"/>
      <c r="C256" s="37"/>
      <c r="D256" s="38"/>
      <c r="E256" s="38"/>
      <c r="I256" s="38"/>
      <c r="J256" s="38"/>
      <c r="K256" s="37"/>
      <c r="L256" s="40"/>
      <c r="M256" s="37"/>
      <c r="N256" s="37"/>
      <c r="O256" s="37"/>
      <c r="P256" s="37"/>
      <c r="Q256" s="37"/>
      <c r="R256" s="37"/>
      <c r="S256" s="37"/>
      <c r="U256" s="41"/>
      <c r="V256" s="4"/>
      <c r="W256" s="4"/>
      <c r="X256" s="4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</row>
    <row r="257" spans="1:39" s="39" customFormat="1" x14ac:dyDescent="0.25">
      <c r="A257" s="37"/>
      <c r="B257" s="37"/>
      <c r="C257" s="37"/>
      <c r="D257" s="38"/>
      <c r="E257" s="38"/>
      <c r="I257" s="38"/>
      <c r="J257" s="38"/>
      <c r="K257" s="37"/>
      <c r="L257" s="40"/>
      <c r="M257" s="37"/>
      <c r="N257" s="37"/>
      <c r="O257" s="37"/>
      <c r="P257" s="37"/>
      <c r="Q257" s="37"/>
      <c r="R257" s="37"/>
      <c r="S257" s="37"/>
      <c r="U257" s="41"/>
      <c r="V257" s="4"/>
      <c r="W257" s="4"/>
      <c r="X257" s="4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</row>
    <row r="258" spans="1:39" s="39" customFormat="1" x14ac:dyDescent="0.25">
      <c r="A258" s="37"/>
      <c r="B258" s="37"/>
      <c r="C258" s="37"/>
      <c r="D258" s="38"/>
      <c r="E258" s="38"/>
      <c r="I258" s="38"/>
      <c r="J258" s="38"/>
      <c r="K258" s="37"/>
      <c r="L258" s="40"/>
      <c r="M258" s="37"/>
      <c r="N258" s="37"/>
      <c r="O258" s="37"/>
      <c r="P258" s="37"/>
      <c r="Q258" s="37"/>
      <c r="R258" s="37"/>
      <c r="S258" s="37"/>
      <c r="U258" s="41"/>
      <c r="V258" s="4"/>
      <c r="W258" s="4"/>
      <c r="X258" s="4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</row>
    <row r="259" spans="1:39" s="39" customFormat="1" x14ac:dyDescent="0.25">
      <c r="A259" s="37"/>
      <c r="B259" s="37"/>
      <c r="C259" s="37"/>
      <c r="D259" s="38"/>
      <c r="E259" s="38"/>
      <c r="I259" s="38"/>
      <c r="J259" s="38"/>
      <c r="K259" s="37"/>
      <c r="L259" s="40"/>
      <c r="M259" s="37"/>
      <c r="N259" s="37"/>
      <c r="O259" s="37"/>
      <c r="P259" s="37"/>
      <c r="Q259" s="37"/>
      <c r="R259" s="37"/>
      <c r="S259" s="37"/>
      <c r="U259" s="41"/>
      <c r="V259" s="4"/>
      <c r="W259" s="4"/>
      <c r="X259" s="4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</row>
    <row r="260" spans="1:39" s="39" customFormat="1" x14ac:dyDescent="0.25">
      <c r="A260" s="37"/>
      <c r="B260" s="37"/>
      <c r="C260" s="37"/>
      <c r="D260" s="38"/>
      <c r="E260" s="38"/>
      <c r="I260" s="38"/>
      <c r="J260" s="38"/>
      <c r="K260" s="37"/>
      <c r="L260" s="40"/>
      <c r="M260" s="37"/>
      <c r="N260" s="37"/>
      <c r="O260" s="37"/>
      <c r="P260" s="37"/>
      <c r="Q260" s="37"/>
      <c r="R260" s="37"/>
      <c r="S260" s="37"/>
      <c r="U260" s="41"/>
      <c r="V260" s="4"/>
      <c r="W260" s="4"/>
      <c r="X260" s="4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</row>
    <row r="261" spans="1:39" s="39" customFormat="1" x14ac:dyDescent="0.25">
      <c r="A261" s="37"/>
      <c r="B261" s="37"/>
      <c r="C261" s="37"/>
      <c r="D261" s="38"/>
      <c r="E261" s="38"/>
      <c r="I261" s="38"/>
      <c r="J261" s="38"/>
      <c r="K261" s="37"/>
      <c r="L261" s="40"/>
      <c r="M261" s="37"/>
      <c r="N261" s="37"/>
      <c r="O261" s="37"/>
      <c r="P261" s="37"/>
      <c r="Q261" s="37"/>
      <c r="R261" s="37"/>
      <c r="S261" s="37"/>
      <c r="U261" s="41"/>
      <c r="V261" s="4"/>
      <c r="W261" s="4"/>
      <c r="X261" s="4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</row>
    <row r="262" spans="1:39" s="39" customFormat="1" x14ac:dyDescent="0.25">
      <c r="A262" s="37"/>
      <c r="B262" s="37"/>
      <c r="C262" s="37"/>
      <c r="D262" s="38"/>
      <c r="E262" s="38"/>
      <c r="I262" s="38"/>
      <c r="J262" s="38"/>
      <c r="K262" s="37"/>
      <c r="L262" s="40"/>
      <c r="M262" s="37"/>
      <c r="N262" s="37"/>
      <c r="O262" s="37"/>
      <c r="P262" s="37"/>
      <c r="Q262" s="37"/>
      <c r="R262" s="37"/>
      <c r="S262" s="37"/>
      <c r="U262" s="41"/>
      <c r="V262" s="4"/>
      <c r="W262" s="4"/>
      <c r="X262" s="4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</row>
    <row r="263" spans="1:39" s="39" customFormat="1" x14ac:dyDescent="0.25">
      <c r="A263" s="37"/>
      <c r="B263" s="37"/>
      <c r="C263" s="37"/>
      <c r="D263" s="38"/>
      <c r="E263" s="38"/>
      <c r="I263" s="38"/>
      <c r="J263" s="38"/>
      <c r="K263" s="37"/>
      <c r="L263" s="40"/>
      <c r="M263" s="37"/>
      <c r="N263" s="37"/>
      <c r="O263" s="37"/>
      <c r="P263" s="37"/>
      <c r="Q263" s="37"/>
      <c r="R263" s="37"/>
      <c r="S263" s="37"/>
      <c r="U263" s="41"/>
      <c r="V263" s="4"/>
      <c r="W263" s="4"/>
      <c r="X263" s="4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</row>
    <row r="264" spans="1:39" s="39" customFormat="1" x14ac:dyDescent="0.25">
      <c r="A264" s="37"/>
      <c r="B264" s="37"/>
      <c r="C264" s="37"/>
      <c r="D264" s="38"/>
      <c r="E264" s="38"/>
      <c r="I264" s="38"/>
      <c r="J264" s="38"/>
      <c r="K264" s="37"/>
      <c r="L264" s="40"/>
      <c r="M264" s="37"/>
      <c r="N264" s="37"/>
      <c r="O264" s="37"/>
      <c r="P264" s="37"/>
      <c r="Q264" s="37"/>
      <c r="R264" s="37"/>
      <c r="S264" s="37"/>
      <c r="U264" s="41"/>
      <c r="V264" s="4"/>
      <c r="W264" s="4"/>
      <c r="X264" s="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</row>
    <row r="265" spans="1:39" s="39" customFormat="1" x14ac:dyDescent="0.25">
      <c r="A265" s="37"/>
      <c r="B265" s="37"/>
      <c r="C265" s="37"/>
      <c r="D265" s="38"/>
      <c r="E265" s="38"/>
      <c r="I265" s="38"/>
      <c r="J265" s="38"/>
      <c r="K265" s="37"/>
      <c r="L265" s="40"/>
      <c r="M265" s="37"/>
      <c r="N265" s="37"/>
      <c r="O265" s="37"/>
      <c r="P265" s="37"/>
      <c r="Q265" s="37"/>
      <c r="R265" s="37"/>
      <c r="S265" s="37"/>
      <c r="U265" s="41"/>
      <c r="V265" s="4"/>
      <c r="W265" s="4"/>
      <c r="X265" s="4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</row>
    <row r="266" spans="1:39" s="39" customFormat="1" x14ac:dyDescent="0.25">
      <c r="A266" s="37"/>
      <c r="B266" s="37"/>
      <c r="C266" s="37"/>
      <c r="D266" s="38"/>
      <c r="E266" s="38"/>
      <c r="I266" s="38"/>
      <c r="J266" s="38"/>
      <c r="K266" s="37"/>
      <c r="L266" s="40"/>
      <c r="M266" s="37"/>
      <c r="N266" s="37"/>
      <c r="O266" s="37"/>
      <c r="P266" s="37"/>
      <c r="Q266" s="37"/>
      <c r="R266" s="37"/>
      <c r="S266" s="37"/>
      <c r="U266" s="41"/>
      <c r="V266" s="4"/>
      <c r="W266" s="4"/>
      <c r="X266" s="4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</row>
    <row r="267" spans="1:39" s="39" customFormat="1" x14ac:dyDescent="0.25">
      <c r="A267" s="37"/>
      <c r="B267" s="37"/>
      <c r="C267" s="37"/>
      <c r="D267" s="38"/>
      <c r="E267" s="38"/>
      <c r="I267" s="38"/>
      <c r="J267" s="38"/>
      <c r="K267" s="37"/>
      <c r="L267" s="40"/>
      <c r="M267" s="37"/>
      <c r="N267" s="37"/>
      <c r="O267" s="37"/>
      <c r="P267" s="37"/>
      <c r="Q267" s="37"/>
      <c r="R267" s="37"/>
      <c r="S267" s="37"/>
      <c r="U267" s="41"/>
      <c r="V267" s="4"/>
      <c r="W267" s="4"/>
      <c r="X267" s="4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</row>
    <row r="268" spans="1:39" s="39" customFormat="1" x14ac:dyDescent="0.25">
      <c r="A268" s="37"/>
      <c r="B268" s="37"/>
      <c r="C268" s="37"/>
      <c r="D268" s="38"/>
      <c r="E268" s="38"/>
      <c r="I268" s="38"/>
      <c r="J268" s="38"/>
      <c r="K268" s="37"/>
      <c r="L268" s="40"/>
      <c r="M268" s="37"/>
      <c r="N268" s="37"/>
      <c r="O268" s="37"/>
      <c r="P268" s="37"/>
      <c r="Q268" s="37"/>
      <c r="R268" s="37"/>
      <c r="S268" s="37"/>
      <c r="U268" s="41"/>
      <c r="V268" s="4"/>
      <c r="W268" s="4"/>
      <c r="X268" s="4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</row>
    <row r="269" spans="1:39" s="39" customFormat="1" x14ac:dyDescent="0.25">
      <c r="A269" s="37"/>
      <c r="B269" s="37"/>
      <c r="C269" s="37"/>
      <c r="D269" s="38"/>
      <c r="E269" s="38"/>
      <c r="I269" s="38"/>
      <c r="J269" s="38"/>
      <c r="K269" s="37"/>
      <c r="L269" s="40"/>
      <c r="M269" s="37"/>
      <c r="N269" s="37"/>
      <c r="O269" s="37"/>
      <c r="P269" s="37"/>
      <c r="Q269" s="37"/>
      <c r="R269" s="37"/>
      <c r="S269" s="37"/>
      <c r="U269" s="41"/>
      <c r="V269" s="4"/>
      <c r="W269" s="4"/>
      <c r="X269" s="4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</row>
    <row r="270" spans="1:39" s="39" customFormat="1" x14ac:dyDescent="0.25">
      <c r="A270" s="37"/>
      <c r="B270" s="37"/>
      <c r="C270" s="37"/>
      <c r="D270" s="38"/>
      <c r="E270" s="38"/>
      <c r="I270" s="38"/>
      <c r="J270" s="38"/>
      <c r="K270" s="37"/>
      <c r="L270" s="40"/>
      <c r="M270" s="37"/>
      <c r="N270" s="37"/>
      <c r="O270" s="37"/>
      <c r="P270" s="37"/>
      <c r="Q270" s="37"/>
      <c r="R270" s="37"/>
      <c r="S270" s="37"/>
      <c r="U270" s="41"/>
      <c r="V270" s="4"/>
      <c r="W270" s="4"/>
      <c r="X270" s="4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</row>
    <row r="271" spans="1:39" s="39" customFormat="1" x14ac:dyDescent="0.25">
      <c r="A271" s="37"/>
      <c r="B271" s="37"/>
      <c r="C271" s="37"/>
      <c r="D271" s="38"/>
      <c r="E271" s="38"/>
      <c r="I271" s="38"/>
      <c r="J271" s="38"/>
      <c r="K271" s="37"/>
      <c r="L271" s="40"/>
      <c r="M271" s="37"/>
      <c r="N271" s="37"/>
      <c r="O271" s="37"/>
      <c r="P271" s="37"/>
      <c r="Q271" s="37"/>
      <c r="R271" s="37"/>
      <c r="S271" s="37"/>
      <c r="U271" s="41"/>
      <c r="V271" s="4"/>
      <c r="W271" s="4"/>
      <c r="X271" s="4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</row>
    <row r="272" spans="1:39" s="39" customFormat="1" x14ac:dyDescent="0.25">
      <c r="A272" s="37"/>
      <c r="B272" s="37"/>
      <c r="C272" s="37"/>
      <c r="D272" s="38"/>
      <c r="E272" s="38"/>
      <c r="I272" s="38"/>
      <c r="J272" s="38"/>
      <c r="K272" s="37"/>
      <c r="L272" s="40"/>
      <c r="M272" s="37"/>
      <c r="N272" s="37"/>
      <c r="O272" s="37"/>
      <c r="P272" s="37"/>
      <c r="Q272" s="37"/>
      <c r="R272" s="37"/>
      <c r="S272" s="37"/>
      <c r="U272" s="41"/>
      <c r="V272" s="4"/>
      <c r="W272" s="4"/>
      <c r="X272" s="4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</row>
    <row r="273" spans="1:39" s="39" customFormat="1" x14ac:dyDescent="0.25">
      <c r="A273" s="37"/>
      <c r="B273" s="37"/>
      <c r="C273" s="37"/>
      <c r="D273" s="38"/>
      <c r="E273" s="38"/>
      <c r="I273" s="38"/>
      <c r="J273" s="38"/>
      <c r="K273" s="37"/>
      <c r="L273" s="40"/>
      <c r="M273" s="37"/>
      <c r="N273" s="37"/>
      <c r="O273" s="37"/>
      <c r="P273" s="37"/>
      <c r="Q273" s="37"/>
      <c r="R273" s="37"/>
      <c r="S273" s="37"/>
      <c r="U273" s="41"/>
      <c r="V273" s="4"/>
      <c r="W273" s="4"/>
      <c r="X273" s="4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</row>
    <row r="274" spans="1:39" s="39" customFormat="1" x14ac:dyDescent="0.25">
      <c r="A274" s="37"/>
      <c r="B274" s="37"/>
      <c r="C274" s="37"/>
      <c r="D274" s="38"/>
      <c r="E274" s="38"/>
      <c r="I274" s="38"/>
      <c r="J274" s="38"/>
      <c r="K274" s="37"/>
      <c r="L274" s="40"/>
      <c r="M274" s="37"/>
      <c r="N274" s="37"/>
      <c r="O274" s="37"/>
      <c r="P274" s="37"/>
      <c r="Q274" s="37"/>
      <c r="R274" s="37"/>
      <c r="S274" s="37"/>
      <c r="U274" s="41"/>
      <c r="V274" s="4"/>
      <c r="W274" s="4"/>
      <c r="X274" s="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</row>
    <row r="275" spans="1:39" s="39" customFormat="1" x14ac:dyDescent="0.25">
      <c r="A275" s="37"/>
      <c r="B275" s="37"/>
      <c r="C275" s="37"/>
      <c r="D275" s="38"/>
      <c r="E275" s="38"/>
      <c r="I275" s="38"/>
      <c r="J275" s="38"/>
      <c r="K275" s="37"/>
      <c r="L275" s="40"/>
      <c r="M275" s="37"/>
      <c r="N275" s="37"/>
      <c r="O275" s="37"/>
      <c r="P275" s="37"/>
      <c r="Q275" s="37"/>
      <c r="R275" s="37"/>
      <c r="S275" s="37"/>
      <c r="U275" s="41"/>
      <c r="V275" s="4"/>
      <c r="W275" s="4"/>
      <c r="X275" s="4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</row>
    <row r="276" spans="1:39" s="39" customFormat="1" x14ac:dyDescent="0.25">
      <c r="A276" s="37"/>
      <c r="B276" s="37"/>
      <c r="C276" s="37"/>
      <c r="D276" s="38"/>
      <c r="E276" s="38"/>
      <c r="I276" s="38"/>
      <c r="J276" s="38"/>
      <c r="K276" s="37"/>
      <c r="L276" s="40"/>
      <c r="M276" s="37"/>
      <c r="N276" s="37"/>
      <c r="O276" s="37"/>
      <c r="P276" s="37"/>
      <c r="Q276" s="37"/>
      <c r="R276" s="37"/>
      <c r="S276" s="37"/>
      <c r="U276" s="41"/>
      <c r="V276" s="4"/>
      <c r="W276" s="4"/>
      <c r="X276" s="4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</row>
    <row r="277" spans="1:39" s="39" customFormat="1" x14ac:dyDescent="0.25">
      <c r="A277" s="37"/>
      <c r="B277" s="37"/>
      <c r="C277" s="37"/>
      <c r="D277" s="38"/>
      <c r="E277" s="38"/>
      <c r="I277" s="38"/>
      <c r="J277" s="38"/>
      <c r="K277" s="37"/>
      <c r="L277" s="40"/>
      <c r="M277" s="37"/>
      <c r="N277" s="37"/>
      <c r="O277" s="37"/>
      <c r="P277" s="37"/>
      <c r="Q277" s="37"/>
      <c r="R277" s="37"/>
      <c r="S277" s="37"/>
      <c r="U277" s="41"/>
      <c r="V277" s="4"/>
      <c r="W277" s="4"/>
      <c r="X277" s="4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</row>
    <row r="278" spans="1:39" s="39" customFormat="1" x14ac:dyDescent="0.25">
      <c r="A278" s="37"/>
      <c r="B278" s="37"/>
      <c r="C278" s="37"/>
      <c r="D278" s="38"/>
      <c r="E278" s="38"/>
      <c r="I278" s="38"/>
      <c r="J278" s="38"/>
      <c r="K278" s="37"/>
      <c r="L278" s="40"/>
      <c r="M278" s="37"/>
      <c r="N278" s="37"/>
      <c r="O278" s="37"/>
      <c r="P278" s="37"/>
      <c r="Q278" s="37"/>
      <c r="R278" s="37"/>
      <c r="S278" s="37"/>
      <c r="U278" s="41"/>
      <c r="V278" s="4"/>
      <c r="W278" s="4"/>
      <c r="X278" s="4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</row>
    <row r="279" spans="1:39" s="39" customFormat="1" x14ac:dyDescent="0.25">
      <c r="A279" s="37"/>
      <c r="B279" s="37"/>
      <c r="C279" s="37"/>
      <c r="D279" s="38"/>
      <c r="E279" s="38"/>
      <c r="I279" s="38"/>
      <c r="J279" s="38"/>
      <c r="K279" s="37"/>
      <c r="L279" s="40"/>
      <c r="M279" s="37"/>
      <c r="N279" s="37"/>
      <c r="O279" s="37"/>
      <c r="P279" s="37"/>
      <c r="Q279" s="37"/>
      <c r="R279" s="37"/>
      <c r="S279" s="37"/>
      <c r="U279" s="41"/>
      <c r="V279" s="4"/>
      <c r="W279" s="4"/>
      <c r="X279" s="4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</row>
    <row r="280" spans="1:39" s="39" customFormat="1" x14ac:dyDescent="0.25">
      <c r="A280" s="37"/>
      <c r="B280" s="37"/>
      <c r="C280" s="37"/>
      <c r="D280" s="38"/>
      <c r="E280" s="38"/>
      <c r="I280" s="38"/>
      <c r="J280" s="38"/>
      <c r="K280" s="37"/>
      <c r="L280" s="40"/>
      <c r="M280" s="37"/>
      <c r="N280" s="37"/>
      <c r="O280" s="37"/>
      <c r="P280" s="37"/>
      <c r="Q280" s="37"/>
      <c r="R280" s="37"/>
      <c r="S280" s="37"/>
      <c r="U280" s="41"/>
      <c r="V280" s="4"/>
      <c r="W280" s="4"/>
      <c r="X280" s="4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</row>
    <row r="281" spans="1:39" s="39" customFormat="1" x14ac:dyDescent="0.25">
      <c r="A281" s="37"/>
      <c r="B281" s="37"/>
      <c r="C281" s="37"/>
      <c r="D281" s="38"/>
      <c r="E281" s="38"/>
      <c r="I281" s="38"/>
      <c r="J281" s="38"/>
      <c r="K281" s="37"/>
      <c r="L281" s="40"/>
      <c r="M281" s="37"/>
      <c r="N281" s="37"/>
      <c r="O281" s="37"/>
      <c r="P281" s="37"/>
      <c r="Q281" s="37"/>
      <c r="R281" s="37"/>
      <c r="S281" s="37"/>
      <c r="U281" s="41"/>
      <c r="V281" s="4"/>
      <c r="W281" s="4"/>
      <c r="X281" s="4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</row>
    <row r="282" spans="1:39" s="39" customFormat="1" x14ac:dyDescent="0.25">
      <c r="A282" s="37"/>
      <c r="B282" s="37"/>
      <c r="C282" s="37"/>
      <c r="D282" s="38"/>
      <c r="E282" s="38"/>
      <c r="I282" s="38"/>
      <c r="J282" s="38"/>
      <c r="K282" s="37"/>
      <c r="L282" s="40"/>
      <c r="M282" s="37"/>
      <c r="N282" s="37"/>
      <c r="O282" s="37"/>
      <c r="P282" s="37"/>
      <c r="Q282" s="37"/>
      <c r="R282" s="37"/>
      <c r="S282" s="37"/>
      <c r="U282" s="41"/>
      <c r="V282" s="4"/>
      <c r="W282" s="4"/>
      <c r="X282" s="4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</row>
    <row r="283" spans="1:39" s="39" customFormat="1" x14ac:dyDescent="0.25">
      <c r="A283" s="37"/>
      <c r="B283" s="37"/>
      <c r="C283" s="37"/>
      <c r="D283" s="38"/>
      <c r="E283" s="38"/>
      <c r="I283" s="38"/>
      <c r="J283" s="38"/>
      <c r="K283" s="37"/>
      <c r="L283" s="40"/>
      <c r="M283" s="37"/>
      <c r="N283" s="37"/>
      <c r="O283" s="37"/>
      <c r="P283" s="37"/>
      <c r="Q283" s="37"/>
      <c r="R283" s="37"/>
      <c r="S283" s="37"/>
      <c r="U283" s="41"/>
      <c r="V283" s="4"/>
      <c r="W283" s="4"/>
      <c r="X283" s="4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</row>
    <row r="284" spans="1:39" s="39" customFormat="1" x14ac:dyDescent="0.25">
      <c r="A284" s="37"/>
      <c r="B284" s="37"/>
      <c r="C284" s="37"/>
      <c r="D284" s="38"/>
      <c r="E284" s="38"/>
      <c r="I284" s="38"/>
      <c r="J284" s="38"/>
      <c r="K284" s="37"/>
      <c r="L284" s="40"/>
      <c r="M284" s="37"/>
      <c r="N284" s="37"/>
      <c r="O284" s="37"/>
      <c r="P284" s="37"/>
      <c r="Q284" s="37"/>
      <c r="R284" s="37"/>
      <c r="S284" s="37"/>
      <c r="U284" s="41"/>
      <c r="V284" s="4"/>
      <c r="W284" s="4"/>
      <c r="X284" s="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</row>
    <row r="285" spans="1:39" s="39" customFormat="1" x14ac:dyDescent="0.25">
      <c r="A285" s="37"/>
      <c r="B285" s="37"/>
      <c r="C285" s="37"/>
      <c r="D285" s="38"/>
      <c r="E285" s="38"/>
      <c r="I285" s="38"/>
      <c r="J285" s="38"/>
      <c r="K285" s="37"/>
      <c r="L285" s="40"/>
      <c r="M285" s="37"/>
      <c r="N285" s="37"/>
      <c r="O285" s="37"/>
      <c r="P285" s="37"/>
      <c r="Q285" s="37"/>
      <c r="R285" s="37"/>
      <c r="S285" s="37"/>
      <c r="U285" s="41"/>
      <c r="V285" s="4"/>
      <c r="W285" s="4"/>
      <c r="X285" s="4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</row>
    <row r="286" spans="1:39" s="39" customFormat="1" x14ac:dyDescent="0.25">
      <c r="A286" s="37"/>
      <c r="B286" s="37"/>
      <c r="C286" s="37"/>
      <c r="D286" s="38"/>
      <c r="E286" s="38"/>
      <c r="I286" s="38"/>
      <c r="J286" s="38"/>
      <c r="K286" s="37"/>
      <c r="L286" s="40"/>
      <c r="M286" s="37"/>
      <c r="N286" s="37"/>
      <c r="O286" s="37"/>
      <c r="P286" s="37"/>
      <c r="Q286" s="37"/>
      <c r="R286" s="37"/>
      <c r="S286" s="37"/>
      <c r="U286" s="41"/>
      <c r="V286" s="4"/>
      <c r="W286" s="4"/>
      <c r="X286" s="4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</row>
    <row r="287" spans="1:39" s="39" customFormat="1" x14ac:dyDescent="0.25">
      <c r="A287" s="37"/>
      <c r="B287" s="37"/>
      <c r="C287" s="37"/>
      <c r="D287" s="38"/>
      <c r="E287" s="38"/>
      <c r="I287" s="38"/>
      <c r="J287" s="38"/>
      <c r="K287" s="37"/>
      <c r="L287" s="40"/>
      <c r="M287" s="37"/>
      <c r="N287" s="37"/>
      <c r="O287" s="37"/>
      <c r="P287" s="37"/>
      <c r="Q287" s="37"/>
      <c r="R287" s="37"/>
      <c r="S287" s="37"/>
      <c r="U287" s="41"/>
      <c r="V287" s="4"/>
      <c r="W287" s="4"/>
      <c r="X287" s="4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</row>
    <row r="288" spans="1:39" s="39" customFormat="1" x14ac:dyDescent="0.25">
      <c r="A288" s="37"/>
      <c r="B288" s="37"/>
      <c r="C288" s="37"/>
      <c r="D288" s="38"/>
      <c r="E288" s="38"/>
      <c r="I288" s="38"/>
      <c r="J288" s="38"/>
      <c r="K288" s="37"/>
      <c r="L288" s="40"/>
      <c r="M288" s="37"/>
      <c r="N288" s="37"/>
      <c r="O288" s="37"/>
      <c r="P288" s="37"/>
      <c r="Q288" s="37"/>
      <c r="R288" s="37"/>
      <c r="S288" s="37"/>
      <c r="U288" s="41"/>
      <c r="V288" s="4"/>
      <c r="W288" s="4"/>
      <c r="X288" s="4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</row>
    <row r="289" spans="1:39" s="39" customFormat="1" x14ac:dyDescent="0.25">
      <c r="A289" s="37"/>
      <c r="B289" s="37"/>
      <c r="C289" s="37"/>
      <c r="D289" s="38"/>
      <c r="E289" s="38"/>
      <c r="I289" s="38"/>
      <c r="J289" s="38"/>
      <c r="K289" s="37"/>
      <c r="L289" s="40"/>
      <c r="M289" s="37"/>
      <c r="N289" s="37"/>
      <c r="O289" s="37"/>
      <c r="P289" s="37"/>
      <c r="Q289" s="37"/>
      <c r="R289" s="37"/>
      <c r="S289" s="37"/>
      <c r="U289" s="41"/>
      <c r="V289" s="4"/>
      <c r="W289" s="4"/>
      <c r="X289" s="4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</row>
    <row r="290" spans="1:39" s="39" customFormat="1" x14ac:dyDescent="0.25">
      <c r="A290" s="37"/>
      <c r="B290" s="37"/>
      <c r="C290" s="37"/>
      <c r="D290" s="38"/>
      <c r="E290" s="38"/>
      <c r="I290" s="38"/>
      <c r="J290" s="38"/>
      <c r="K290" s="37"/>
      <c r="L290" s="40"/>
      <c r="M290" s="37"/>
      <c r="N290" s="37"/>
      <c r="O290" s="37"/>
      <c r="P290" s="37"/>
      <c r="Q290" s="37"/>
      <c r="R290" s="37"/>
      <c r="S290" s="37"/>
      <c r="U290" s="41"/>
      <c r="V290" s="4"/>
      <c r="W290" s="4"/>
      <c r="X290" s="4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</row>
    <row r="291" spans="1:39" s="39" customFormat="1" x14ac:dyDescent="0.25">
      <c r="A291" s="37"/>
      <c r="B291" s="37"/>
      <c r="C291" s="37"/>
      <c r="D291" s="38"/>
      <c r="E291" s="38"/>
      <c r="I291" s="38"/>
      <c r="J291" s="38"/>
      <c r="K291" s="37"/>
      <c r="L291" s="40"/>
      <c r="M291" s="37"/>
      <c r="N291" s="37"/>
      <c r="O291" s="37"/>
      <c r="P291" s="37"/>
      <c r="Q291" s="37"/>
      <c r="R291" s="37"/>
      <c r="S291" s="37"/>
      <c r="U291" s="41"/>
      <c r="V291" s="4"/>
      <c r="W291" s="4"/>
      <c r="X291" s="4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</row>
    <row r="292" spans="1:39" s="39" customFormat="1" x14ac:dyDescent="0.25">
      <c r="A292" s="37"/>
      <c r="B292" s="37"/>
      <c r="C292" s="37"/>
      <c r="D292" s="38"/>
      <c r="E292" s="38"/>
      <c r="I292" s="38"/>
      <c r="J292" s="38"/>
      <c r="K292" s="37"/>
      <c r="L292" s="40"/>
      <c r="M292" s="37"/>
      <c r="N292" s="37"/>
      <c r="O292" s="37"/>
      <c r="P292" s="37"/>
      <c r="Q292" s="37"/>
      <c r="R292" s="37"/>
      <c r="S292" s="37"/>
      <c r="U292" s="41"/>
      <c r="V292" s="4"/>
      <c r="W292" s="4"/>
      <c r="X292" s="4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</row>
    <row r="293" spans="1:39" s="39" customFormat="1" x14ac:dyDescent="0.25">
      <c r="A293" s="37"/>
      <c r="B293" s="37"/>
      <c r="C293" s="37"/>
      <c r="D293" s="38"/>
      <c r="E293" s="38"/>
      <c r="I293" s="38"/>
      <c r="J293" s="38"/>
      <c r="K293" s="37"/>
      <c r="L293" s="40"/>
      <c r="M293" s="37"/>
      <c r="N293" s="37"/>
      <c r="O293" s="37"/>
      <c r="P293" s="37"/>
      <c r="Q293" s="37"/>
      <c r="R293" s="37"/>
      <c r="S293" s="37"/>
      <c r="U293" s="41"/>
      <c r="V293" s="4"/>
      <c r="W293" s="4"/>
      <c r="X293" s="4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</row>
    <row r="294" spans="1:39" s="39" customFormat="1" x14ac:dyDescent="0.25">
      <c r="A294" s="37"/>
      <c r="B294" s="37"/>
      <c r="C294" s="37"/>
      <c r="D294" s="38"/>
      <c r="E294" s="38"/>
      <c r="I294" s="38"/>
      <c r="J294" s="38"/>
      <c r="K294" s="37"/>
      <c r="L294" s="40"/>
      <c r="M294" s="37"/>
      <c r="N294" s="37"/>
      <c r="O294" s="37"/>
      <c r="P294" s="37"/>
      <c r="Q294" s="37"/>
      <c r="R294" s="37"/>
      <c r="S294" s="37"/>
      <c r="U294" s="41"/>
      <c r="V294" s="4"/>
      <c r="W294" s="4"/>
      <c r="X294" s="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</row>
    <row r="295" spans="1:39" s="39" customFormat="1" x14ac:dyDescent="0.25">
      <c r="A295" s="37"/>
      <c r="B295" s="37"/>
      <c r="C295" s="37"/>
      <c r="D295" s="38"/>
      <c r="E295" s="38"/>
      <c r="I295" s="38"/>
      <c r="J295" s="38"/>
      <c r="K295" s="37"/>
      <c r="L295" s="40"/>
      <c r="M295" s="37"/>
      <c r="N295" s="37"/>
      <c r="O295" s="37"/>
      <c r="P295" s="37"/>
      <c r="Q295" s="37"/>
      <c r="R295" s="37"/>
      <c r="S295" s="37"/>
      <c r="U295" s="41"/>
      <c r="V295" s="4"/>
      <c r="W295" s="4"/>
      <c r="X295" s="4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</row>
    <row r="296" spans="1:39" s="39" customFormat="1" x14ac:dyDescent="0.25">
      <c r="A296" s="37"/>
      <c r="B296" s="37"/>
      <c r="C296" s="37"/>
      <c r="D296" s="38"/>
      <c r="E296" s="38"/>
      <c r="I296" s="38"/>
      <c r="J296" s="38"/>
      <c r="K296" s="37"/>
      <c r="L296" s="40"/>
      <c r="M296" s="37"/>
      <c r="N296" s="37"/>
      <c r="O296" s="37"/>
      <c r="P296" s="37"/>
      <c r="Q296" s="37"/>
      <c r="R296" s="37"/>
      <c r="S296" s="37"/>
      <c r="U296" s="41"/>
      <c r="V296" s="4"/>
      <c r="W296" s="4"/>
      <c r="X296" s="4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</row>
    <row r="297" spans="1:39" s="39" customFormat="1" x14ac:dyDescent="0.25">
      <c r="A297" s="37"/>
      <c r="B297" s="37"/>
      <c r="C297" s="37"/>
      <c r="D297" s="38"/>
      <c r="E297" s="38"/>
      <c r="I297" s="38"/>
      <c r="J297" s="38"/>
      <c r="K297" s="37"/>
      <c r="L297" s="40"/>
      <c r="M297" s="37"/>
      <c r="N297" s="37"/>
      <c r="O297" s="37"/>
      <c r="P297" s="37"/>
      <c r="Q297" s="37"/>
      <c r="R297" s="37"/>
      <c r="S297" s="37"/>
      <c r="U297" s="41"/>
      <c r="V297" s="4"/>
      <c r="W297" s="4"/>
      <c r="X297" s="4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</row>
    <row r="298" spans="1:39" s="39" customFormat="1" x14ac:dyDescent="0.25">
      <c r="A298" s="37"/>
      <c r="B298" s="37"/>
      <c r="C298" s="37"/>
      <c r="D298" s="38"/>
      <c r="E298" s="38"/>
      <c r="I298" s="38"/>
      <c r="J298" s="38"/>
      <c r="K298" s="37"/>
      <c r="L298" s="40"/>
      <c r="M298" s="37"/>
      <c r="N298" s="37"/>
      <c r="O298" s="37"/>
      <c r="P298" s="37"/>
      <c r="Q298" s="37"/>
      <c r="R298" s="37"/>
      <c r="S298" s="37"/>
      <c r="U298" s="41"/>
      <c r="V298" s="4"/>
      <c r="W298" s="4"/>
      <c r="X298" s="4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</row>
    <row r="299" spans="1:39" s="39" customFormat="1" x14ac:dyDescent="0.25">
      <c r="A299" s="37"/>
      <c r="B299" s="37"/>
      <c r="C299" s="37"/>
      <c r="D299" s="38"/>
      <c r="E299" s="38"/>
      <c r="I299" s="38"/>
      <c r="J299" s="38"/>
      <c r="K299" s="37"/>
      <c r="L299" s="40"/>
      <c r="M299" s="37"/>
      <c r="N299" s="37"/>
      <c r="O299" s="37"/>
      <c r="P299" s="37"/>
      <c r="Q299" s="37"/>
      <c r="R299" s="37"/>
      <c r="S299" s="37"/>
      <c r="U299" s="41"/>
      <c r="V299" s="4"/>
      <c r="W299" s="4"/>
      <c r="X299" s="4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</row>
  </sheetData>
  <sheetProtection algorithmName="SHA-512" hashValue="50ZJS/2L458Al39iAtBif1zRop7yvPFo2D6JkKYc9dTsZbpV/IM9U9GofL/6rwhfRxIkMYtzgs7Dw3zAtxQWFQ==" saltValue="oKp3RhXW73jtWkNqPtIULg==" spinCount="100000" sheet="1" formatRows="0" selectLockedCells="1"/>
  <protectedRanges>
    <protectedRange sqref="U7:U56 A7:S56" name="Aralık1"/>
  </protectedRanges>
  <mergeCells count="54">
    <mergeCell ref="A1:A4"/>
    <mergeCell ref="S54:T54"/>
    <mergeCell ref="S55:T55"/>
    <mergeCell ref="S56:T56"/>
    <mergeCell ref="S8:T8"/>
    <mergeCell ref="S9:T9"/>
    <mergeCell ref="S10:T10"/>
    <mergeCell ref="S11:T11"/>
    <mergeCell ref="S48:T48"/>
    <mergeCell ref="S49:T49"/>
    <mergeCell ref="S50:T50"/>
    <mergeCell ref="S51:T51"/>
    <mergeCell ref="S52:T52"/>
    <mergeCell ref="S53:T53"/>
    <mergeCell ref="S42:T42"/>
    <mergeCell ref="S43:T43"/>
    <mergeCell ref="S44:T44"/>
    <mergeCell ref="S45:T45"/>
    <mergeCell ref="S46:T46"/>
    <mergeCell ref="S47:T47"/>
    <mergeCell ref="S36:T36"/>
    <mergeCell ref="S37:T37"/>
    <mergeCell ref="S38:T38"/>
    <mergeCell ref="S39:T39"/>
    <mergeCell ref="S40:T40"/>
    <mergeCell ref="S41:T41"/>
    <mergeCell ref="S35:T35"/>
    <mergeCell ref="S24:T24"/>
    <mergeCell ref="S25:T25"/>
    <mergeCell ref="S26:T26"/>
    <mergeCell ref="S27:T27"/>
    <mergeCell ref="S28:T28"/>
    <mergeCell ref="S29:T29"/>
    <mergeCell ref="S30:T30"/>
    <mergeCell ref="S31:T31"/>
    <mergeCell ref="S32:T32"/>
    <mergeCell ref="S33:T33"/>
    <mergeCell ref="S34:T34"/>
    <mergeCell ref="S6:T6"/>
    <mergeCell ref="S7:T7"/>
    <mergeCell ref="S5:T5"/>
    <mergeCell ref="B1:S4"/>
    <mergeCell ref="S23:T23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</mergeCells>
  <dataValidations count="5">
    <dataValidation type="list" allowBlank="1" showInputMessage="1" showErrorMessage="1" sqref="H7:H56">
      <formula1>$W$6:$W$8</formula1>
    </dataValidation>
    <dataValidation type="list" allowBlank="1" showInputMessage="1" showErrorMessage="1" sqref="I7:I56">
      <formula1>$X$6:$X$16</formula1>
    </dataValidation>
    <dataValidation type="list" allowBlank="1" showInputMessage="1" showErrorMessage="1" sqref="J7:J56">
      <formula1>$Y$6:$Y$8</formula1>
    </dataValidation>
    <dataValidation type="list" allowBlank="1" showInputMessage="1" showErrorMessage="1" sqref="Y10:Z26 S6">
      <formula1>$V$6:$V$10</formula1>
    </dataValidation>
    <dataValidation type="list" allowBlank="1" showInputMessage="1" showErrorMessage="1" sqref="S7:T55 S56">
      <formula1>$V$6:$V$16</formula1>
    </dataValidation>
  </dataValidations>
  <hyperlinks>
    <hyperlink ref="K6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51"/>
  <sheetViews>
    <sheetView zoomScale="115" zoomScaleNormal="115" workbookViewId="0">
      <selection activeCell="B2" sqref="B2"/>
    </sheetView>
  </sheetViews>
  <sheetFormatPr defaultColWidth="4.28515625" defaultRowHeight="15" x14ac:dyDescent="0.25"/>
  <cols>
    <col min="1" max="12" width="12.28515625" customWidth="1"/>
    <col min="13" max="13" width="14.28515625" customWidth="1"/>
    <col min="14" max="21" width="12.28515625" customWidth="1"/>
  </cols>
  <sheetData>
    <row r="1" spans="2:19" x14ac:dyDescent="0.25">
      <c r="B1" s="28" t="s">
        <v>25</v>
      </c>
      <c r="C1" s="29" t="s">
        <v>26</v>
      </c>
      <c r="D1" s="29" t="s">
        <v>27</v>
      </c>
      <c r="E1" s="29" t="s">
        <v>28</v>
      </c>
      <c r="F1" s="29" t="s">
        <v>29</v>
      </c>
      <c r="G1" s="29" t="s">
        <v>30</v>
      </c>
      <c r="H1" s="29" t="s">
        <v>31</v>
      </c>
      <c r="I1" s="29" t="s">
        <v>32</v>
      </c>
      <c r="J1" s="29" t="s">
        <v>33</v>
      </c>
      <c r="K1" s="29" t="s">
        <v>34</v>
      </c>
      <c r="L1" s="29" t="s">
        <v>35</v>
      </c>
      <c r="M1" s="29" t="s">
        <v>36</v>
      </c>
      <c r="N1" s="29" t="s">
        <v>37</v>
      </c>
      <c r="O1" s="29" t="s">
        <v>43</v>
      </c>
      <c r="P1" s="29" t="s">
        <v>44</v>
      </c>
      <c r="Q1" s="42" t="s">
        <v>45</v>
      </c>
      <c r="R1" s="29" t="s">
        <v>61</v>
      </c>
      <c r="S1" s="29" t="s">
        <v>62</v>
      </c>
    </row>
    <row r="2" spans="2:19" x14ac:dyDescent="0.25">
      <c r="C2" s="1" t="str">
        <f>IF('Aday Bildirim Listesi'!B7="","",'Aday Bildirim Listesi'!B7)</f>
        <v/>
      </c>
      <c r="D2" s="1" t="str">
        <f>IF('Aday Bildirim Listesi'!C7="","",'Aday Bildirim Listesi'!C7)</f>
        <v/>
      </c>
      <c r="E2" s="1" t="str">
        <f>UPPER('Aday Bildirim Listesi'!D7)</f>
        <v/>
      </c>
      <c r="F2" s="1" t="str">
        <f>UPPER('Aday Bildirim Listesi'!E7)</f>
        <v/>
      </c>
      <c r="G2" s="32" t="str">
        <f>IF('Aday Bildirim Listesi'!F7="","",'Aday Bildirim Listesi'!F7)</f>
        <v/>
      </c>
      <c r="H2" s="1" t="str">
        <f>UPPER('Aday Bildirim Listesi'!G7)</f>
        <v/>
      </c>
      <c r="I2" s="1" t="str">
        <f>IF('Aday Bildirim Listesi'!H7="ERKEK",1,IF('Aday Bildirim Listesi'!H7="KADIN",0,""))</f>
        <v/>
      </c>
      <c r="J2" s="1" t="str">
        <f>IF('Aday Bildirim Listesi'!I7="İLKOKUL",1,IF('Aday Bildirim Listesi'!I7="ORTA OKUL",2,IF('Aday Bildirim Listesi'!I7="MESLEK YÜKSEK OKULU",3,IF('Aday Bildirim Listesi'!I7="LİSANS",4,IF('Aday Bildirim Listesi'!I7="YÜKSEK LİSANS",5,IF('Aday Bildirim Listesi'!I7="DOKTORA",6,IF('Aday Bildirim Listesi'!I7="OKURYAZAR DEĞİLİM",7,IF('Aday Bildirim Listesi'!I7="OKURYAZAR",8,IF('Aday Bildirim Listesi'!I7="MESLEK LİSESİ",9,IF('Aday Bildirim Listesi'!I7="GENEL LİSE",10,""))))))))))</f>
        <v/>
      </c>
      <c r="K2" s="1" t="str">
        <f>IF('Aday Bildirim Listesi'!J7="ÇALIŞIYORUM",1,IF('Aday Bildirim Listesi'!J7="Tıkla Seç !","",2))</f>
        <v/>
      </c>
      <c r="L2" s="1" t="str">
        <f>IF('Aday Bildirim Listesi'!K7="","",'Aday Bildirim Listesi'!K7)</f>
        <v/>
      </c>
      <c r="M2" s="33" t="str">
        <f>IF('Aday Bildirim Listesi'!L7="","",CONCATENATE(0,SUBSTITUTE('Aday Bildirim Listesi'!L7," ","")))</f>
        <v/>
      </c>
      <c r="N2" s="33" t="str">
        <f>UPPER(SUBSTITUTE('Aday Bildirim Listesi'!M7," ",""))</f>
        <v/>
      </c>
      <c r="O2" s="33" t="str">
        <f>UPPER('Aday Bildirim Listesi'!N7)</f>
        <v/>
      </c>
      <c r="P2" s="33" t="str">
        <f>UPPER(SUBSTITUTE('Aday Bildirim Listesi'!O7," ",""))</f>
        <v/>
      </c>
      <c r="Q2" s="33" t="str">
        <f>UPPER(SUBSTITUTE('Aday Bildirim Listesi'!P7," ",""))</f>
        <v/>
      </c>
      <c r="R2" s="33" t="str">
        <f>UPPER(SUBSTITUTE('Aday Bildirim Listesi'!Q7," ",""))</f>
        <v/>
      </c>
      <c r="S2" t="str">
        <f>UPPER(IF('Aday Bildirim Listesi'!R7="","",'Aday Bildirim Listesi'!R7))</f>
        <v/>
      </c>
    </row>
    <row r="3" spans="2:19" x14ac:dyDescent="0.25">
      <c r="C3" s="1" t="str">
        <f>IF('Aday Bildirim Listesi'!B8="","",'Aday Bildirim Listesi'!B8)</f>
        <v/>
      </c>
      <c r="D3" s="1" t="str">
        <f>IF('Aday Bildirim Listesi'!C8="","",'Aday Bildirim Listesi'!C8)</f>
        <v/>
      </c>
      <c r="E3" s="1" t="str">
        <f>UPPER('Aday Bildirim Listesi'!D8)</f>
        <v/>
      </c>
      <c r="F3" s="1" t="str">
        <f>UPPER('Aday Bildirim Listesi'!E8)</f>
        <v/>
      </c>
      <c r="G3" s="32" t="str">
        <f>IF('Aday Bildirim Listesi'!F8="","",'Aday Bildirim Listesi'!F8)</f>
        <v/>
      </c>
      <c r="H3" s="1" t="str">
        <f>UPPER('Aday Bildirim Listesi'!G8)</f>
        <v/>
      </c>
      <c r="I3" s="1" t="str">
        <f>IF('Aday Bildirim Listesi'!H8="ERKEK",1,IF('Aday Bildirim Listesi'!H8="KADIN",0,""))</f>
        <v/>
      </c>
      <c r="J3" s="1" t="str">
        <f>IF('Aday Bildirim Listesi'!I8="İLKOKUL",1,IF('Aday Bildirim Listesi'!I8="ORTA OKUL",2,IF('Aday Bildirim Listesi'!I8="MESLEK YÜKSEK OKULU",3,IF('Aday Bildirim Listesi'!I8="LİSANS",4,IF('Aday Bildirim Listesi'!I8="YÜKSEK LİSANS",5,IF('Aday Bildirim Listesi'!I8="DOKTORA",6,IF('Aday Bildirim Listesi'!I8="OKURYAZAR DEĞİLİM",7,IF('Aday Bildirim Listesi'!I8="OKURYAZAR",8,IF('Aday Bildirim Listesi'!I8="MESLEK LİSESİ",9,IF('Aday Bildirim Listesi'!I8="GENEL LİSE",10,""))))))))))</f>
        <v/>
      </c>
      <c r="K3" s="1" t="str">
        <f>IF('Aday Bildirim Listesi'!J8="ÇALIŞIYORUM",1,IF('Aday Bildirim Listesi'!J8="Tıkla Seç !","",2))</f>
        <v/>
      </c>
      <c r="L3" s="1" t="str">
        <f>LOWER(IF('Aday Bildirim Listesi'!K8="","",'Aday Bildirim Listesi'!K8))</f>
        <v/>
      </c>
      <c r="M3" s="33" t="str">
        <f>IF('Aday Bildirim Listesi'!L8="","",CONCATENATE(0,SUBSTITUTE('Aday Bildirim Listesi'!L8," ","")))</f>
        <v/>
      </c>
      <c r="N3" s="33" t="str">
        <f>UPPER(SUBSTITUTE('Aday Bildirim Listesi'!M8," ",""))</f>
        <v/>
      </c>
      <c r="O3" s="33" t="str">
        <f>UPPER('Aday Bildirim Listesi'!N8)</f>
        <v/>
      </c>
      <c r="P3" s="33" t="str">
        <f>UPPER(SUBSTITUTE('Aday Bildirim Listesi'!P8," ",""))</f>
        <v/>
      </c>
      <c r="Q3" s="33" t="str">
        <f>UPPER(SUBSTITUTE('Aday Bildirim Listesi'!Q8," ",""))</f>
        <v/>
      </c>
      <c r="S3" t="str">
        <f>UPPER(IF('Aday Bildirim Listesi'!R8="","",'Aday Bildirim Listesi'!R8))</f>
        <v/>
      </c>
    </row>
    <row r="4" spans="2:19" x14ac:dyDescent="0.25">
      <c r="C4" s="1" t="str">
        <f>IF('Aday Bildirim Listesi'!B9="","",'Aday Bildirim Listesi'!B9)</f>
        <v/>
      </c>
      <c r="D4" s="1">
        <f>IF('Aday Bildirim Listesi'!C9="","",'Aday Bildirim Listesi'!C9)</f>
        <v>0</v>
      </c>
      <c r="E4" s="1" t="str">
        <f>UPPER('Aday Bildirim Listesi'!D9)</f>
        <v/>
      </c>
      <c r="F4" s="1" t="str">
        <f>UPPER('Aday Bildirim Listesi'!E9)</f>
        <v/>
      </c>
      <c r="G4" s="32" t="str">
        <f>IF('Aday Bildirim Listesi'!F9="","",'Aday Bildirim Listesi'!F9)</f>
        <v/>
      </c>
      <c r="H4" s="1" t="str">
        <f>UPPER('Aday Bildirim Listesi'!G9)</f>
        <v/>
      </c>
      <c r="I4" s="1" t="str">
        <f>IF('Aday Bildirim Listesi'!H9="ERKEK",1,IF('Aday Bildirim Listesi'!H9="KADIN",0,""))</f>
        <v/>
      </c>
      <c r="J4" s="1" t="str">
        <f>IF('Aday Bildirim Listesi'!I9="İLKOKUL",1,IF('Aday Bildirim Listesi'!I9="ORTA OKUL",2,IF('Aday Bildirim Listesi'!I9="MESLEK YÜKSEK OKULU",3,IF('Aday Bildirim Listesi'!I9="LİSANS",4,IF('Aday Bildirim Listesi'!I9="YÜKSEK LİSANS",5,IF('Aday Bildirim Listesi'!I9="DOKTORA",6,IF('Aday Bildirim Listesi'!I9="OKURYAZAR DEĞİLİM",7,IF('Aday Bildirim Listesi'!I9="OKURYAZAR",8,IF('Aday Bildirim Listesi'!I9="MESLEK LİSESİ",9,IF('Aday Bildirim Listesi'!I9="GENEL LİSE",10,""))))))))))</f>
        <v/>
      </c>
      <c r="K4" s="1" t="str">
        <f>IF('Aday Bildirim Listesi'!J9="ÇALIŞIYORUM",1,IF('Aday Bildirim Listesi'!J9="Tıkla Seç !","",2))</f>
        <v/>
      </c>
      <c r="L4" s="1" t="str">
        <f>LOWER(IF('Aday Bildirim Listesi'!K9="","",'Aday Bildirim Listesi'!K9))</f>
        <v/>
      </c>
      <c r="M4" s="33" t="str">
        <f>IF('Aday Bildirim Listesi'!L9="","",CONCATENATE(0,SUBSTITUTE('Aday Bildirim Listesi'!L9," ","")))</f>
        <v/>
      </c>
      <c r="N4" s="33" t="str">
        <f>UPPER(SUBSTITUTE('Aday Bildirim Listesi'!M9," ",""))</f>
        <v/>
      </c>
      <c r="O4" s="33" t="str">
        <f>UPPER('Aday Bildirim Listesi'!N9)</f>
        <v/>
      </c>
      <c r="P4" s="33" t="str">
        <f>UPPER(SUBSTITUTE('Aday Bildirim Listesi'!P9," ",""))</f>
        <v/>
      </c>
      <c r="Q4" s="33" t="str">
        <f>UPPER(SUBSTITUTE('Aday Bildirim Listesi'!Q9," ",""))</f>
        <v/>
      </c>
      <c r="S4" t="str">
        <f>UPPER(IF('Aday Bildirim Listesi'!R9="","",'Aday Bildirim Listesi'!R9))</f>
        <v/>
      </c>
    </row>
    <row r="5" spans="2:19" x14ac:dyDescent="0.25">
      <c r="C5" s="1" t="str">
        <f>IF('Aday Bildirim Listesi'!B10="","",'Aday Bildirim Listesi'!B10)</f>
        <v/>
      </c>
      <c r="D5" s="1">
        <f>IF('Aday Bildirim Listesi'!C10="","",'Aday Bildirim Listesi'!C10)</f>
        <v>0</v>
      </c>
      <c r="E5" s="1" t="str">
        <f>UPPER('Aday Bildirim Listesi'!D10)</f>
        <v/>
      </c>
      <c r="F5" s="1" t="str">
        <f>UPPER('Aday Bildirim Listesi'!E10)</f>
        <v/>
      </c>
      <c r="G5" s="32" t="str">
        <f>IF('Aday Bildirim Listesi'!F10="","",'Aday Bildirim Listesi'!F10)</f>
        <v/>
      </c>
      <c r="H5" s="1" t="str">
        <f>UPPER('Aday Bildirim Listesi'!G10)</f>
        <v/>
      </c>
      <c r="I5" s="1" t="str">
        <f>IF('Aday Bildirim Listesi'!H10="ERKEK",1,IF('Aday Bildirim Listesi'!H10="KADIN",0,""))</f>
        <v/>
      </c>
      <c r="J5" s="1" t="str">
        <f>IF('Aday Bildirim Listesi'!I10="İLKOKUL",1,IF('Aday Bildirim Listesi'!I10="ORTA OKUL",2,IF('Aday Bildirim Listesi'!I10="MESLEK YÜKSEK OKULU",3,IF('Aday Bildirim Listesi'!I10="LİSANS",4,IF('Aday Bildirim Listesi'!I10="YÜKSEK LİSANS",5,IF('Aday Bildirim Listesi'!I10="DOKTORA",6,IF('Aday Bildirim Listesi'!I10="OKURYAZAR DEĞİLİM",7,IF('Aday Bildirim Listesi'!I10="OKURYAZAR",8,IF('Aday Bildirim Listesi'!I10="MESLEK LİSESİ",9,IF('Aday Bildirim Listesi'!I10="GENEL LİSE",10,""))))))))))</f>
        <v/>
      </c>
      <c r="K5" s="1" t="str">
        <f>IF('Aday Bildirim Listesi'!J10="ÇALIŞIYORUM",1,IF('Aday Bildirim Listesi'!J10="Tıkla Seç !","",2))</f>
        <v/>
      </c>
      <c r="L5" s="1" t="str">
        <f>LOWER(IF('Aday Bildirim Listesi'!K10="","",'Aday Bildirim Listesi'!K10))</f>
        <v/>
      </c>
      <c r="M5" s="33" t="str">
        <f>IF('Aday Bildirim Listesi'!L10="","",CONCATENATE(0,SUBSTITUTE('Aday Bildirim Listesi'!L10," ","")))</f>
        <v/>
      </c>
      <c r="N5" s="33" t="str">
        <f>UPPER(SUBSTITUTE('Aday Bildirim Listesi'!M10," ",""))</f>
        <v/>
      </c>
      <c r="O5" s="33" t="str">
        <f>UPPER('Aday Bildirim Listesi'!N10)</f>
        <v/>
      </c>
      <c r="P5" s="33" t="str">
        <f>UPPER(SUBSTITUTE('Aday Bildirim Listesi'!P10," ",""))</f>
        <v/>
      </c>
      <c r="Q5" s="33" t="str">
        <f>UPPER(SUBSTITUTE('Aday Bildirim Listesi'!Q10," ",""))</f>
        <v/>
      </c>
      <c r="S5" t="str">
        <f>UPPER(IF('Aday Bildirim Listesi'!R10="","",'Aday Bildirim Listesi'!R10))</f>
        <v/>
      </c>
    </row>
    <row r="6" spans="2:19" x14ac:dyDescent="0.25">
      <c r="C6" s="1" t="str">
        <f>IF('Aday Bildirim Listesi'!B11="","",'Aday Bildirim Listesi'!B11)</f>
        <v/>
      </c>
      <c r="D6" s="1">
        <f>IF('Aday Bildirim Listesi'!C11="","",'Aday Bildirim Listesi'!C11)</f>
        <v>0</v>
      </c>
      <c r="E6" s="1" t="str">
        <f>UPPER('Aday Bildirim Listesi'!D11)</f>
        <v/>
      </c>
      <c r="F6" s="1" t="str">
        <f>UPPER('Aday Bildirim Listesi'!E11)</f>
        <v/>
      </c>
      <c r="G6" s="32" t="str">
        <f>IF('Aday Bildirim Listesi'!F11="","",'Aday Bildirim Listesi'!F11)</f>
        <v/>
      </c>
      <c r="H6" s="1" t="str">
        <f>UPPER('Aday Bildirim Listesi'!G11)</f>
        <v/>
      </c>
      <c r="I6" s="1" t="str">
        <f>IF('Aday Bildirim Listesi'!H11="ERKEK",1,IF('Aday Bildirim Listesi'!H11="KADIN",0,""))</f>
        <v/>
      </c>
      <c r="J6" s="1" t="str">
        <f>IF('Aday Bildirim Listesi'!I11="İLKOKUL",1,IF('Aday Bildirim Listesi'!I11="ORTA OKUL",2,IF('Aday Bildirim Listesi'!I11="MESLEK YÜKSEK OKULU",3,IF('Aday Bildirim Listesi'!I11="LİSANS",4,IF('Aday Bildirim Listesi'!I11="YÜKSEK LİSANS",5,IF('Aday Bildirim Listesi'!I11="DOKTORA",6,IF('Aday Bildirim Listesi'!I11="OKURYAZAR DEĞİLİM",7,IF('Aday Bildirim Listesi'!I11="OKURYAZAR",8,IF('Aday Bildirim Listesi'!I11="MESLEK LİSESİ",9,IF('Aday Bildirim Listesi'!I11="GENEL LİSE",10,""))))))))))</f>
        <v/>
      </c>
      <c r="K6" s="1" t="str">
        <f>IF('Aday Bildirim Listesi'!J11="ÇALIŞIYORUM",1,IF('Aday Bildirim Listesi'!J11="Tıkla Seç !","",2))</f>
        <v/>
      </c>
      <c r="L6" s="1" t="str">
        <f>LOWER(IF('Aday Bildirim Listesi'!K11="","",'Aday Bildirim Listesi'!K11))</f>
        <v/>
      </c>
      <c r="M6" s="33" t="str">
        <f>IF('Aday Bildirim Listesi'!L11="","",CONCATENATE(0,SUBSTITUTE('Aday Bildirim Listesi'!L11," ","")))</f>
        <v/>
      </c>
      <c r="N6" s="33" t="str">
        <f>UPPER(SUBSTITUTE('Aday Bildirim Listesi'!M11," ",""))</f>
        <v/>
      </c>
      <c r="O6" s="33" t="str">
        <f>UPPER('Aday Bildirim Listesi'!N11)</f>
        <v/>
      </c>
      <c r="P6" s="33" t="str">
        <f>UPPER(SUBSTITUTE('Aday Bildirim Listesi'!P11," ",""))</f>
        <v/>
      </c>
      <c r="Q6" s="33" t="str">
        <f>UPPER(SUBSTITUTE('Aday Bildirim Listesi'!Q11," ",""))</f>
        <v/>
      </c>
      <c r="S6" t="str">
        <f>UPPER(IF('Aday Bildirim Listesi'!R11="","",'Aday Bildirim Listesi'!R11))</f>
        <v/>
      </c>
    </row>
    <row r="7" spans="2:19" x14ac:dyDescent="0.25">
      <c r="C7" s="1" t="str">
        <f>IF('Aday Bildirim Listesi'!B12="","",'Aday Bildirim Listesi'!B12)</f>
        <v/>
      </c>
      <c r="D7" s="1">
        <f>IF('Aday Bildirim Listesi'!C12="","",'Aday Bildirim Listesi'!C12)</f>
        <v>0</v>
      </c>
      <c r="E7" s="1" t="str">
        <f>UPPER('Aday Bildirim Listesi'!D12)</f>
        <v/>
      </c>
      <c r="F7" s="1" t="str">
        <f>UPPER('Aday Bildirim Listesi'!E12)</f>
        <v/>
      </c>
      <c r="G7" s="32" t="str">
        <f>IF('Aday Bildirim Listesi'!F12="","",'Aday Bildirim Listesi'!F12)</f>
        <v/>
      </c>
      <c r="H7" s="1" t="str">
        <f>UPPER('Aday Bildirim Listesi'!G12)</f>
        <v/>
      </c>
      <c r="I7" s="1" t="str">
        <f>IF('Aday Bildirim Listesi'!H12="ERKEK",1,IF('Aday Bildirim Listesi'!H12="KADIN",0,""))</f>
        <v/>
      </c>
      <c r="J7" s="1" t="str">
        <f>IF('Aday Bildirim Listesi'!I12="İLKOKUL",1,IF('Aday Bildirim Listesi'!I12="ORTA OKUL",2,IF('Aday Bildirim Listesi'!I12="MESLEK YÜKSEK OKULU",3,IF('Aday Bildirim Listesi'!I12="LİSANS",4,IF('Aday Bildirim Listesi'!I12="YÜKSEK LİSANS",5,IF('Aday Bildirim Listesi'!I12="DOKTORA",6,IF('Aday Bildirim Listesi'!I12="OKURYAZAR DEĞİLİM",7,IF('Aday Bildirim Listesi'!I12="OKURYAZAR",8,IF('Aday Bildirim Listesi'!I12="MESLEK LİSESİ",9,IF('Aday Bildirim Listesi'!I12="GENEL LİSE",10,""))))))))))</f>
        <v/>
      </c>
      <c r="K7" s="1" t="str">
        <f>IF('Aday Bildirim Listesi'!J12="ÇALIŞIYORUM",1,IF('Aday Bildirim Listesi'!J12="Tıkla Seç !","",2))</f>
        <v/>
      </c>
      <c r="L7" s="1" t="str">
        <f>LOWER(IF('Aday Bildirim Listesi'!K12="","",'Aday Bildirim Listesi'!K12))</f>
        <v/>
      </c>
      <c r="M7" s="33" t="str">
        <f>IF('Aday Bildirim Listesi'!L12="","",CONCATENATE(0,SUBSTITUTE('Aday Bildirim Listesi'!L12," ","")))</f>
        <v/>
      </c>
      <c r="N7" s="33" t="str">
        <f>UPPER(SUBSTITUTE('Aday Bildirim Listesi'!M12," ",""))</f>
        <v/>
      </c>
      <c r="O7" s="33" t="str">
        <f>UPPER('Aday Bildirim Listesi'!N12)</f>
        <v/>
      </c>
      <c r="P7" s="33" t="str">
        <f>UPPER(SUBSTITUTE('Aday Bildirim Listesi'!P12," ",""))</f>
        <v/>
      </c>
      <c r="Q7" s="33" t="str">
        <f>UPPER(SUBSTITUTE('Aday Bildirim Listesi'!Q12," ",""))</f>
        <v/>
      </c>
      <c r="S7" t="str">
        <f>UPPER(IF('Aday Bildirim Listesi'!R12="","",'Aday Bildirim Listesi'!R12))</f>
        <v/>
      </c>
    </row>
    <row r="8" spans="2:19" x14ac:dyDescent="0.25">
      <c r="C8" s="1" t="str">
        <f>IF('Aday Bildirim Listesi'!B13="","",'Aday Bildirim Listesi'!B13)</f>
        <v/>
      </c>
      <c r="D8" s="1">
        <f>IF('Aday Bildirim Listesi'!C13="","",'Aday Bildirim Listesi'!C13)</f>
        <v>0</v>
      </c>
      <c r="E8" s="1" t="str">
        <f>UPPER('Aday Bildirim Listesi'!D13)</f>
        <v/>
      </c>
      <c r="F8" s="1" t="str">
        <f>UPPER('Aday Bildirim Listesi'!E13)</f>
        <v/>
      </c>
      <c r="G8" s="32" t="str">
        <f>IF('Aday Bildirim Listesi'!F13="","",'Aday Bildirim Listesi'!F13)</f>
        <v/>
      </c>
      <c r="H8" s="1" t="str">
        <f>UPPER('Aday Bildirim Listesi'!G13)</f>
        <v/>
      </c>
      <c r="I8" s="1" t="str">
        <f>IF('Aday Bildirim Listesi'!H13="ERKEK",1,IF('Aday Bildirim Listesi'!H13="KADIN",0,""))</f>
        <v/>
      </c>
      <c r="J8" s="1" t="str">
        <f>IF('Aday Bildirim Listesi'!I13="İLKOKUL",1,IF('Aday Bildirim Listesi'!I13="ORTA OKUL",2,IF('Aday Bildirim Listesi'!I13="MESLEK YÜKSEK OKULU",3,IF('Aday Bildirim Listesi'!I13="LİSANS",4,IF('Aday Bildirim Listesi'!I13="YÜKSEK LİSANS",5,IF('Aday Bildirim Listesi'!I13="DOKTORA",6,IF('Aday Bildirim Listesi'!I13="OKURYAZAR DEĞİLİM",7,IF('Aday Bildirim Listesi'!I13="OKURYAZAR",8,IF('Aday Bildirim Listesi'!I13="MESLEK LİSESİ",9,IF('Aday Bildirim Listesi'!I13="GENEL LİSE",10,""))))))))))</f>
        <v/>
      </c>
      <c r="K8" s="1" t="str">
        <f>IF('Aday Bildirim Listesi'!J13="ÇALIŞIYORUM",1,IF('Aday Bildirim Listesi'!J13="Tıkla Seç !","",2))</f>
        <v/>
      </c>
      <c r="L8" s="1" t="str">
        <f>LOWER(IF('Aday Bildirim Listesi'!K13="","",'Aday Bildirim Listesi'!K13))</f>
        <v/>
      </c>
      <c r="M8" s="33" t="str">
        <f>IF('Aday Bildirim Listesi'!L13="","",CONCATENATE(0,SUBSTITUTE('Aday Bildirim Listesi'!L13," ","")))</f>
        <v/>
      </c>
      <c r="N8" s="33" t="str">
        <f>UPPER(SUBSTITUTE('Aday Bildirim Listesi'!M13," ",""))</f>
        <v/>
      </c>
      <c r="O8" s="33" t="str">
        <f>UPPER('Aday Bildirim Listesi'!N13)</f>
        <v/>
      </c>
      <c r="P8" s="33" t="str">
        <f>UPPER(SUBSTITUTE('Aday Bildirim Listesi'!P13," ",""))</f>
        <v/>
      </c>
      <c r="Q8" s="33" t="str">
        <f>UPPER(SUBSTITUTE('Aday Bildirim Listesi'!Q13," ",""))</f>
        <v/>
      </c>
      <c r="S8" t="str">
        <f>UPPER(IF('Aday Bildirim Listesi'!R13="","",'Aday Bildirim Listesi'!R13))</f>
        <v/>
      </c>
    </row>
    <row r="9" spans="2:19" x14ac:dyDescent="0.25">
      <c r="C9" s="1" t="str">
        <f>IF('Aday Bildirim Listesi'!B14="","",'Aday Bildirim Listesi'!B14)</f>
        <v/>
      </c>
      <c r="D9" s="1">
        <f>IF('Aday Bildirim Listesi'!C14="","",'Aday Bildirim Listesi'!C14)</f>
        <v>0</v>
      </c>
      <c r="E9" s="1" t="str">
        <f>UPPER('Aday Bildirim Listesi'!D14)</f>
        <v/>
      </c>
      <c r="F9" s="1" t="str">
        <f>UPPER('Aday Bildirim Listesi'!E14)</f>
        <v/>
      </c>
      <c r="G9" s="32" t="str">
        <f>IF('Aday Bildirim Listesi'!F14="","",'Aday Bildirim Listesi'!F14)</f>
        <v/>
      </c>
      <c r="H9" s="1" t="str">
        <f>UPPER('Aday Bildirim Listesi'!G14)</f>
        <v/>
      </c>
      <c r="I9" s="1" t="str">
        <f>IF('Aday Bildirim Listesi'!H14="ERKEK",1,IF('Aday Bildirim Listesi'!H14="KADIN",0,""))</f>
        <v/>
      </c>
      <c r="J9" s="1" t="str">
        <f>IF('Aday Bildirim Listesi'!I14="İLKOKUL",1,IF('Aday Bildirim Listesi'!I14="ORTA OKUL",2,IF('Aday Bildirim Listesi'!I14="MESLEK YÜKSEK OKULU",3,IF('Aday Bildirim Listesi'!I14="LİSANS",4,IF('Aday Bildirim Listesi'!I14="YÜKSEK LİSANS",5,IF('Aday Bildirim Listesi'!I14="DOKTORA",6,IF('Aday Bildirim Listesi'!I14="OKURYAZAR DEĞİLİM",7,IF('Aday Bildirim Listesi'!I14="OKURYAZAR",8,IF('Aday Bildirim Listesi'!I14="MESLEK LİSESİ",9,IF('Aday Bildirim Listesi'!I14="GENEL LİSE",10,""))))))))))</f>
        <v/>
      </c>
      <c r="K9" s="1" t="str">
        <f>IF('Aday Bildirim Listesi'!J14="ÇALIŞIYORUM",1,IF('Aday Bildirim Listesi'!J14="Tıkla Seç !","",2))</f>
        <v/>
      </c>
      <c r="L9" s="1" t="str">
        <f>LOWER(IF('Aday Bildirim Listesi'!K14="","",'Aday Bildirim Listesi'!K14))</f>
        <v/>
      </c>
      <c r="M9" s="33" t="str">
        <f>IF('Aday Bildirim Listesi'!L14="","",CONCATENATE(0,SUBSTITUTE('Aday Bildirim Listesi'!L14," ","")))</f>
        <v/>
      </c>
      <c r="N9" s="33" t="str">
        <f>UPPER(SUBSTITUTE('Aday Bildirim Listesi'!M14," ",""))</f>
        <v/>
      </c>
      <c r="O9" s="33" t="str">
        <f>UPPER('Aday Bildirim Listesi'!N14)</f>
        <v/>
      </c>
      <c r="P9" s="33" t="str">
        <f>UPPER(SUBSTITUTE('Aday Bildirim Listesi'!P14," ",""))</f>
        <v/>
      </c>
      <c r="Q9" s="33" t="str">
        <f>UPPER(SUBSTITUTE('Aday Bildirim Listesi'!Q14," ",""))</f>
        <v/>
      </c>
      <c r="S9" t="str">
        <f>UPPER(IF('Aday Bildirim Listesi'!R14="","",'Aday Bildirim Listesi'!R14))</f>
        <v/>
      </c>
    </row>
    <row r="10" spans="2:19" x14ac:dyDescent="0.25">
      <c r="C10" s="1" t="str">
        <f>IF('Aday Bildirim Listesi'!B15="","",'Aday Bildirim Listesi'!B15)</f>
        <v/>
      </c>
      <c r="D10" s="1">
        <f>IF('Aday Bildirim Listesi'!C15="","",'Aday Bildirim Listesi'!C15)</f>
        <v>0</v>
      </c>
      <c r="E10" s="1" t="str">
        <f>UPPER('Aday Bildirim Listesi'!D15)</f>
        <v/>
      </c>
      <c r="F10" s="1" t="str">
        <f>UPPER('Aday Bildirim Listesi'!E15)</f>
        <v/>
      </c>
      <c r="G10" s="32" t="str">
        <f>IF('Aday Bildirim Listesi'!F15="","",'Aday Bildirim Listesi'!F15)</f>
        <v/>
      </c>
      <c r="H10" s="1" t="str">
        <f>UPPER('Aday Bildirim Listesi'!G15)</f>
        <v/>
      </c>
      <c r="I10" s="1" t="str">
        <f>IF('Aday Bildirim Listesi'!H15="ERKEK",1,IF('Aday Bildirim Listesi'!H15="KADIN",0,""))</f>
        <v/>
      </c>
      <c r="J10" s="1" t="str">
        <f>IF('Aday Bildirim Listesi'!I15="İLKOKUL",1,IF('Aday Bildirim Listesi'!I15="ORTA OKUL",2,IF('Aday Bildirim Listesi'!I15="MESLEK YÜKSEK OKULU",3,IF('Aday Bildirim Listesi'!I15="LİSANS",4,IF('Aday Bildirim Listesi'!I15="YÜKSEK LİSANS",5,IF('Aday Bildirim Listesi'!I15="DOKTORA",6,IF('Aday Bildirim Listesi'!I15="OKURYAZAR DEĞİLİM",7,IF('Aday Bildirim Listesi'!I15="OKURYAZAR",8,IF('Aday Bildirim Listesi'!I15="MESLEK LİSESİ",9,IF('Aday Bildirim Listesi'!I15="GENEL LİSE",10,""))))))))))</f>
        <v/>
      </c>
      <c r="K10" s="1" t="str">
        <f>IF('Aday Bildirim Listesi'!J15="ÇALIŞIYORUM",1,IF('Aday Bildirim Listesi'!J15="Tıkla Seç !","",2))</f>
        <v/>
      </c>
      <c r="L10" s="1" t="str">
        <f>LOWER(IF('Aday Bildirim Listesi'!K15="","",'Aday Bildirim Listesi'!K15))</f>
        <v/>
      </c>
      <c r="M10" s="33" t="str">
        <f>IF('Aday Bildirim Listesi'!L15="","",CONCATENATE(0,SUBSTITUTE('Aday Bildirim Listesi'!L15," ","")))</f>
        <v/>
      </c>
      <c r="N10" s="33" t="str">
        <f>UPPER(SUBSTITUTE('Aday Bildirim Listesi'!M15," ",""))</f>
        <v/>
      </c>
      <c r="O10" s="33" t="str">
        <f>UPPER('Aday Bildirim Listesi'!N15)</f>
        <v/>
      </c>
      <c r="P10" s="33" t="str">
        <f>UPPER(SUBSTITUTE('Aday Bildirim Listesi'!P15," ",""))</f>
        <v/>
      </c>
      <c r="Q10" s="33" t="str">
        <f>UPPER(SUBSTITUTE('Aday Bildirim Listesi'!Q15," ",""))</f>
        <v/>
      </c>
      <c r="S10" t="str">
        <f>UPPER(IF('Aday Bildirim Listesi'!R15="","",'Aday Bildirim Listesi'!R15))</f>
        <v/>
      </c>
    </row>
    <row r="11" spans="2:19" x14ac:dyDescent="0.25">
      <c r="C11" s="1" t="str">
        <f>IF('Aday Bildirim Listesi'!B16="","",'Aday Bildirim Listesi'!B16)</f>
        <v/>
      </c>
      <c r="D11" s="1">
        <f>IF('Aday Bildirim Listesi'!C16="","",'Aday Bildirim Listesi'!C16)</f>
        <v>0</v>
      </c>
      <c r="E11" s="1" t="str">
        <f>UPPER('Aday Bildirim Listesi'!D16)</f>
        <v/>
      </c>
      <c r="F11" s="1" t="str">
        <f>UPPER('Aday Bildirim Listesi'!E16)</f>
        <v/>
      </c>
      <c r="G11" s="32" t="str">
        <f>IF('Aday Bildirim Listesi'!F16="","",'Aday Bildirim Listesi'!F16)</f>
        <v/>
      </c>
      <c r="H11" s="1" t="str">
        <f>UPPER('Aday Bildirim Listesi'!G16)</f>
        <v/>
      </c>
      <c r="I11" s="1" t="str">
        <f>IF('Aday Bildirim Listesi'!H16="ERKEK",1,IF('Aday Bildirim Listesi'!H16="KADIN",0,""))</f>
        <v/>
      </c>
      <c r="J11" s="1" t="str">
        <f>IF('Aday Bildirim Listesi'!I16="İLKOKUL",1,IF('Aday Bildirim Listesi'!I16="ORTA OKUL",2,IF('Aday Bildirim Listesi'!I16="MESLEK YÜKSEK OKULU",3,IF('Aday Bildirim Listesi'!I16="LİSANS",4,IF('Aday Bildirim Listesi'!I16="YÜKSEK LİSANS",5,IF('Aday Bildirim Listesi'!I16="DOKTORA",6,IF('Aday Bildirim Listesi'!I16="OKURYAZAR DEĞİLİM",7,IF('Aday Bildirim Listesi'!I16="OKURYAZAR",8,IF('Aday Bildirim Listesi'!I16="MESLEK LİSESİ",9,IF('Aday Bildirim Listesi'!I16="GENEL LİSE",10,""))))))))))</f>
        <v/>
      </c>
      <c r="K11" s="1" t="str">
        <f>IF('Aday Bildirim Listesi'!J16="ÇALIŞIYORUM",1,IF('Aday Bildirim Listesi'!J16="Tıkla Seç !","",2))</f>
        <v/>
      </c>
      <c r="L11" s="1" t="str">
        <f>LOWER(IF('Aday Bildirim Listesi'!K16="","",'Aday Bildirim Listesi'!K16))</f>
        <v/>
      </c>
      <c r="M11" s="33" t="str">
        <f>IF('Aday Bildirim Listesi'!L16="","",CONCATENATE(0,SUBSTITUTE('Aday Bildirim Listesi'!L16," ","")))</f>
        <v/>
      </c>
      <c r="N11" s="33" t="str">
        <f>UPPER(SUBSTITUTE('Aday Bildirim Listesi'!M16," ",""))</f>
        <v/>
      </c>
      <c r="O11" s="33" t="str">
        <f>UPPER('Aday Bildirim Listesi'!N16)</f>
        <v/>
      </c>
      <c r="P11" s="33" t="str">
        <f>UPPER(SUBSTITUTE('Aday Bildirim Listesi'!P16," ",""))</f>
        <v/>
      </c>
      <c r="Q11" s="33" t="str">
        <f>UPPER(SUBSTITUTE('Aday Bildirim Listesi'!Q16," ",""))</f>
        <v/>
      </c>
      <c r="S11" t="str">
        <f>UPPER(IF('Aday Bildirim Listesi'!R16="","",'Aday Bildirim Listesi'!R16))</f>
        <v/>
      </c>
    </row>
    <row r="12" spans="2:19" x14ac:dyDescent="0.25">
      <c r="C12" s="1" t="str">
        <f>IF('Aday Bildirim Listesi'!B17="","",'Aday Bildirim Listesi'!B17)</f>
        <v/>
      </c>
      <c r="D12" s="1">
        <f>IF('Aday Bildirim Listesi'!C17="","",'Aday Bildirim Listesi'!C17)</f>
        <v>0</v>
      </c>
      <c r="E12" s="1" t="str">
        <f>UPPER('Aday Bildirim Listesi'!D17)</f>
        <v/>
      </c>
      <c r="F12" s="1" t="str">
        <f>UPPER('Aday Bildirim Listesi'!E17)</f>
        <v/>
      </c>
      <c r="G12" s="32" t="str">
        <f>IF('Aday Bildirim Listesi'!F17="","",'Aday Bildirim Listesi'!F17)</f>
        <v/>
      </c>
      <c r="H12" s="1" t="str">
        <f>UPPER('Aday Bildirim Listesi'!G17)</f>
        <v/>
      </c>
      <c r="I12" s="1" t="str">
        <f>IF('Aday Bildirim Listesi'!H17="ERKEK",1,IF('Aday Bildirim Listesi'!H17="KADIN",0,""))</f>
        <v/>
      </c>
      <c r="J12" s="1" t="str">
        <f>IF('Aday Bildirim Listesi'!I17="İLKOKUL",1,IF('Aday Bildirim Listesi'!I17="ORTA OKUL",2,IF('Aday Bildirim Listesi'!I17="MESLEK YÜKSEK OKULU",3,IF('Aday Bildirim Listesi'!I17="LİSANS",4,IF('Aday Bildirim Listesi'!I17="YÜKSEK LİSANS",5,IF('Aday Bildirim Listesi'!I17="DOKTORA",6,IF('Aday Bildirim Listesi'!I17="OKURYAZAR DEĞİLİM",7,IF('Aday Bildirim Listesi'!I17="OKURYAZAR",8,IF('Aday Bildirim Listesi'!I17="MESLEK LİSESİ",9,IF('Aday Bildirim Listesi'!I17="GENEL LİSE",10,""))))))))))</f>
        <v/>
      </c>
      <c r="K12" s="1" t="str">
        <f>IF('Aday Bildirim Listesi'!J17="ÇALIŞIYORUM",1,IF('Aday Bildirim Listesi'!J17="Tıkla Seç !","",2))</f>
        <v/>
      </c>
      <c r="L12" s="1" t="str">
        <f>LOWER(IF('Aday Bildirim Listesi'!K17="","",'Aday Bildirim Listesi'!K17))</f>
        <v/>
      </c>
      <c r="M12" s="33" t="str">
        <f>IF('Aday Bildirim Listesi'!L17="","",CONCATENATE(0,SUBSTITUTE('Aday Bildirim Listesi'!L17," ","")))</f>
        <v/>
      </c>
      <c r="N12" s="33" t="str">
        <f>UPPER(SUBSTITUTE('Aday Bildirim Listesi'!M17," ",""))</f>
        <v/>
      </c>
      <c r="O12" s="33" t="str">
        <f>UPPER('Aday Bildirim Listesi'!N17)</f>
        <v/>
      </c>
      <c r="P12" s="33" t="str">
        <f>UPPER(SUBSTITUTE('Aday Bildirim Listesi'!P17," ",""))</f>
        <v/>
      </c>
      <c r="Q12" s="33" t="str">
        <f>UPPER(SUBSTITUTE('Aday Bildirim Listesi'!Q17," ",""))</f>
        <v/>
      </c>
      <c r="S12" t="str">
        <f>UPPER(IF('Aday Bildirim Listesi'!R17="","",'Aday Bildirim Listesi'!R17))</f>
        <v/>
      </c>
    </row>
    <row r="13" spans="2:19" x14ac:dyDescent="0.25">
      <c r="C13" s="1" t="str">
        <f>IF('Aday Bildirim Listesi'!B18="","",'Aday Bildirim Listesi'!B18)</f>
        <v/>
      </c>
      <c r="D13" s="1">
        <f>IF('Aday Bildirim Listesi'!C18="","",'Aday Bildirim Listesi'!C18)</f>
        <v>0</v>
      </c>
      <c r="E13" s="1" t="str">
        <f>UPPER('Aday Bildirim Listesi'!D18)</f>
        <v/>
      </c>
      <c r="F13" s="1" t="str">
        <f>UPPER('Aday Bildirim Listesi'!E18)</f>
        <v/>
      </c>
      <c r="G13" s="32" t="str">
        <f>IF('Aday Bildirim Listesi'!F18="","",'Aday Bildirim Listesi'!F18)</f>
        <v/>
      </c>
      <c r="H13" s="1" t="str">
        <f>UPPER('Aday Bildirim Listesi'!G18)</f>
        <v/>
      </c>
      <c r="I13" s="1" t="str">
        <f>IF('Aday Bildirim Listesi'!H18="ERKEK",1,IF('Aday Bildirim Listesi'!H18="KADIN",0,""))</f>
        <v/>
      </c>
      <c r="J13" s="1" t="str">
        <f>IF('Aday Bildirim Listesi'!I18="İLKOKUL",1,IF('Aday Bildirim Listesi'!I18="ORTA OKUL",2,IF('Aday Bildirim Listesi'!I18="MESLEK YÜKSEK OKULU",3,IF('Aday Bildirim Listesi'!I18="LİSANS",4,IF('Aday Bildirim Listesi'!I18="YÜKSEK LİSANS",5,IF('Aday Bildirim Listesi'!I18="DOKTORA",6,IF('Aday Bildirim Listesi'!I18="OKURYAZAR DEĞİLİM",7,IF('Aday Bildirim Listesi'!I18="OKURYAZAR",8,IF('Aday Bildirim Listesi'!I18="MESLEK LİSESİ",9,IF('Aday Bildirim Listesi'!I18="GENEL LİSE",10,""))))))))))</f>
        <v/>
      </c>
      <c r="K13" s="1" t="str">
        <f>IF('Aday Bildirim Listesi'!J18="ÇALIŞIYORUM",1,IF('Aday Bildirim Listesi'!J18="Tıkla Seç !","",2))</f>
        <v/>
      </c>
      <c r="L13" s="1" t="str">
        <f>LOWER(IF('Aday Bildirim Listesi'!K18="","",'Aday Bildirim Listesi'!K18))</f>
        <v/>
      </c>
      <c r="M13" s="33" t="str">
        <f>IF('Aday Bildirim Listesi'!L18="","",CONCATENATE(0,SUBSTITUTE('Aday Bildirim Listesi'!L18," ","")))</f>
        <v/>
      </c>
      <c r="N13" s="33" t="str">
        <f>UPPER(SUBSTITUTE('Aday Bildirim Listesi'!M18," ",""))</f>
        <v/>
      </c>
      <c r="O13" s="33" t="str">
        <f>UPPER('Aday Bildirim Listesi'!N18)</f>
        <v/>
      </c>
      <c r="P13" s="33" t="str">
        <f>UPPER(SUBSTITUTE('Aday Bildirim Listesi'!P18," ",""))</f>
        <v/>
      </c>
      <c r="Q13" s="33" t="str">
        <f>UPPER(SUBSTITUTE('Aday Bildirim Listesi'!Q18," ",""))</f>
        <v/>
      </c>
      <c r="S13" t="str">
        <f>UPPER(IF('Aday Bildirim Listesi'!R18="","",'Aday Bildirim Listesi'!R18))</f>
        <v/>
      </c>
    </row>
    <row r="14" spans="2:19" x14ac:dyDescent="0.25">
      <c r="C14" s="1" t="str">
        <f>IF('Aday Bildirim Listesi'!B19="","",'Aday Bildirim Listesi'!B19)</f>
        <v/>
      </c>
      <c r="D14" s="1">
        <f>IF('Aday Bildirim Listesi'!C19="","",'Aday Bildirim Listesi'!C19)</f>
        <v>0</v>
      </c>
      <c r="E14" s="1" t="str">
        <f>UPPER('Aday Bildirim Listesi'!D19)</f>
        <v/>
      </c>
      <c r="F14" s="1" t="str">
        <f>UPPER('Aday Bildirim Listesi'!E19)</f>
        <v/>
      </c>
      <c r="G14" s="32" t="str">
        <f>IF('Aday Bildirim Listesi'!F19="","",'Aday Bildirim Listesi'!F19)</f>
        <v/>
      </c>
      <c r="H14" s="1" t="str">
        <f>UPPER('Aday Bildirim Listesi'!G19)</f>
        <v/>
      </c>
      <c r="I14" s="1" t="str">
        <f>IF('Aday Bildirim Listesi'!H19="ERKEK",1,IF('Aday Bildirim Listesi'!H19="KADIN",0,""))</f>
        <v/>
      </c>
      <c r="J14" s="1" t="str">
        <f>IF('Aday Bildirim Listesi'!I19="İLKOKUL",1,IF('Aday Bildirim Listesi'!I19="ORTA OKUL",2,IF('Aday Bildirim Listesi'!I19="MESLEK YÜKSEK OKULU",3,IF('Aday Bildirim Listesi'!I19="LİSANS",4,IF('Aday Bildirim Listesi'!I19="YÜKSEK LİSANS",5,IF('Aday Bildirim Listesi'!I19="DOKTORA",6,IF('Aday Bildirim Listesi'!I19="OKURYAZAR DEĞİLİM",7,IF('Aday Bildirim Listesi'!I19="OKURYAZAR",8,IF('Aday Bildirim Listesi'!I19="MESLEK LİSESİ",9,IF('Aday Bildirim Listesi'!I19="GENEL LİSE",10,""))))))))))</f>
        <v/>
      </c>
      <c r="K14" s="1" t="str">
        <f>IF('Aday Bildirim Listesi'!J19="ÇALIŞIYORUM",1,IF('Aday Bildirim Listesi'!J19="Tıkla Seç !","",2))</f>
        <v/>
      </c>
      <c r="L14" s="1" t="str">
        <f>LOWER(IF('Aday Bildirim Listesi'!K19="","",'Aday Bildirim Listesi'!K19))</f>
        <v/>
      </c>
      <c r="M14" s="33" t="str">
        <f>IF('Aday Bildirim Listesi'!L19="","",CONCATENATE(0,SUBSTITUTE('Aday Bildirim Listesi'!L19," ","")))</f>
        <v/>
      </c>
      <c r="N14" s="33" t="str">
        <f>UPPER(SUBSTITUTE('Aday Bildirim Listesi'!M19," ",""))</f>
        <v/>
      </c>
      <c r="O14" s="33" t="str">
        <f>UPPER('Aday Bildirim Listesi'!N19)</f>
        <v/>
      </c>
      <c r="P14" s="33" t="str">
        <f>UPPER(SUBSTITUTE('Aday Bildirim Listesi'!P19," ",""))</f>
        <v/>
      </c>
      <c r="Q14" s="33" t="str">
        <f>UPPER(SUBSTITUTE('Aday Bildirim Listesi'!Q19," ",""))</f>
        <v/>
      </c>
      <c r="S14" t="str">
        <f>UPPER(IF('Aday Bildirim Listesi'!R19="","",'Aday Bildirim Listesi'!R19))</f>
        <v/>
      </c>
    </row>
    <row r="15" spans="2:19" x14ac:dyDescent="0.25">
      <c r="C15" s="1" t="str">
        <f>IF('Aday Bildirim Listesi'!B20="","",'Aday Bildirim Listesi'!B20)</f>
        <v/>
      </c>
      <c r="D15" s="1">
        <f>IF('Aday Bildirim Listesi'!C20="","",'Aday Bildirim Listesi'!C20)</f>
        <v>0</v>
      </c>
      <c r="E15" s="1" t="str">
        <f>UPPER('Aday Bildirim Listesi'!D20)</f>
        <v/>
      </c>
      <c r="F15" s="1" t="str">
        <f>UPPER('Aday Bildirim Listesi'!E20)</f>
        <v/>
      </c>
      <c r="G15" s="32" t="str">
        <f>IF('Aday Bildirim Listesi'!F20="","",'Aday Bildirim Listesi'!F20)</f>
        <v/>
      </c>
      <c r="H15" s="1" t="str">
        <f>UPPER('Aday Bildirim Listesi'!G20)</f>
        <v/>
      </c>
      <c r="I15" s="1" t="str">
        <f>IF('Aday Bildirim Listesi'!H20="ERKEK",1,IF('Aday Bildirim Listesi'!H20="KADIN",0,""))</f>
        <v/>
      </c>
      <c r="J15" s="1" t="str">
        <f>IF('Aday Bildirim Listesi'!I20="İLKOKUL",1,IF('Aday Bildirim Listesi'!I20="ORTA OKUL",2,IF('Aday Bildirim Listesi'!I20="MESLEK YÜKSEK OKULU",3,IF('Aday Bildirim Listesi'!I20="LİSANS",4,IF('Aday Bildirim Listesi'!I20="YÜKSEK LİSANS",5,IF('Aday Bildirim Listesi'!I20="DOKTORA",6,IF('Aday Bildirim Listesi'!I20="OKURYAZAR DEĞİLİM",7,IF('Aday Bildirim Listesi'!I20="OKURYAZAR",8,IF('Aday Bildirim Listesi'!I20="MESLEK LİSESİ",9,IF('Aday Bildirim Listesi'!I20="GENEL LİSE",10,""))))))))))</f>
        <v/>
      </c>
      <c r="K15" s="1" t="str">
        <f>IF('Aday Bildirim Listesi'!J20="ÇALIŞIYORUM",1,IF('Aday Bildirim Listesi'!J20="Tıkla Seç !","",2))</f>
        <v/>
      </c>
      <c r="L15" s="1" t="str">
        <f>LOWER(IF('Aday Bildirim Listesi'!K20="","",'Aday Bildirim Listesi'!K20))</f>
        <v/>
      </c>
      <c r="M15" s="33" t="str">
        <f>IF('Aday Bildirim Listesi'!L20="","",CONCATENATE(0,SUBSTITUTE('Aday Bildirim Listesi'!L20," ","")))</f>
        <v/>
      </c>
      <c r="N15" s="33" t="str">
        <f>UPPER(SUBSTITUTE('Aday Bildirim Listesi'!M20," ",""))</f>
        <v/>
      </c>
      <c r="O15" s="33" t="str">
        <f>UPPER('Aday Bildirim Listesi'!N20)</f>
        <v/>
      </c>
      <c r="P15" s="33" t="str">
        <f>UPPER(SUBSTITUTE('Aday Bildirim Listesi'!P20," ",""))</f>
        <v/>
      </c>
      <c r="Q15" s="33" t="str">
        <f>UPPER(SUBSTITUTE('Aday Bildirim Listesi'!Q20," ",""))</f>
        <v/>
      </c>
      <c r="S15" t="str">
        <f>UPPER(IF('Aday Bildirim Listesi'!R20="","",'Aday Bildirim Listesi'!R20))</f>
        <v/>
      </c>
    </row>
    <row r="16" spans="2:19" x14ac:dyDescent="0.25">
      <c r="C16" s="1" t="str">
        <f>IF('Aday Bildirim Listesi'!B21="","",'Aday Bildirim Listesi'!B21)</f>
        <v/>
      </c>
      <c r="D16" s="1">
        <f>IF('Aday Bildirim Listesi'!C21="","",'Aday Bildirim Listesi'!C21)</f>
        <v>0</v>
      </c>
      <c r="E16" s="1" t="str">
        <f>UPPER('Aday Bildirim Listesi'!D21)</f>
        <v/>
      </c>
      <c r="F16" s="1" t="str">
        <f>UPPER('Aday Bildirim Listesi'!E21)</f>
        <v/>
      </c>
      <c r="G16" s="32" t="str">
        <f>IF('Aday Bildirim Listesi'!F21="","",'Aday Bildirim Listesi'!F21)</f>
        <v/>
      </c>
      <c r="H16" s="1" t="str">
        <f>UPPER('Aday Bildirim Listesi'!G21)</f>
        <v/>
      </c>
      <c r="I16" s="1" t="str">
        <f>IF('Aday Bildirim Listesi'!H21="ERKEK",1,IF('Aday Bildirim Listesi'!H21="KADIN",0,""))</f>
        <v/>
      </c>
      <c r="J16" s="1" t="str">
        <f>IF('Aday Bildirim Listesi'!I21="İLKOKUL",1,IF('Aday Bildirim Listesi'!I21="ORTA OKUL",2,IF('Aday Bildirim Listesi'!I21="MESLEK YÜKSEK OKULU",3,IF('Aday Bildirim Listesi'!I21="LİSANS",4,IF('Aday Bildirim Listesi'!I21="YÜKSEK LİSANS",5,IF('Aday Bildirim Listesi'!I21="DOKTORA",6,IF('Aday Bildirim Listesi'!I21="OKURYAZAR DEĞİLİM",7,IF('Aday Bildirim Listesi'!I21="OKURYAZAR",8,IF('Aday Bildirim Listesi'!I21="MESLEK LİSESİ",9,IF('Aday Bildirim Listesi'!I21="GENEL LİSE",10,""))))))))))</f>
        <v/>
      </c>
      <c r="K16" s="1" t="str">
        <f>IF('Aday Bildirim Listesi'!J21="ÇALIŞIYORUM",1,IF('Aday Bildirim Listesi'!J21="Tıkla Seç !","",2))</f>
        <v/>
      </c>
      <c r="L16" s="1" t="str">
        <f>LOWER(IF('Aday Bildirim Listesi'!K21="","",'Aday Bildirim Listesi'!K21))</f>
        <v/>
      </c>
      <c r="M16" s="33" t="str">
        <f>IF('Aday Bildirim Listesi'!L21="","",CONCATENATE(0,SUBSTITUTE('Aday Bildirim Listesi'!L21," ","")))</f>
        <v/>
      </c>
      <c r="N16" s="33" t="str">
        <f>UPPER(SUBSTITUTE('Aday Bildirim Listesi'!M21," ",""))</f>
        <v/>
      </c>
      <c r="O16" s="33" t="str">
        <f>UPPER('Aday Bildirim Listesi'!N21)</f>
        <v/>
      </c>
      <c r="P16" s="33" t="str">
        <f>UPPER(SUBSTITUTE('Aday Bildirim Listesi'!P21," ",""))</f>
        <v/>
      </c>
      <c r="Q16" s="33" t="str">
        <f>UPPER(SUBSTITUTE('Aday Bildirim Listesi'!Q21," ",""))</f>
        <v/>
      </c>
      <c r="S16" t="str">
        <f>UPPER(IF('Aday Bildirim Listesi'!R21="","",'Aday Bildirim Listesi'!R21))</f>
        <v/>
      </c>
    </row>
    <row r="17" spans="3:19" x14ac:dyDescent="0.25">
      <c r="C17" s="1" t="str">
        <f>IF('Aday Bildirim Listesi'!B22="","",'Aday Bildirim Listesi'!B22)</f>
        <v/>
      </c>
      <c r="D17" s="1">
        <f>IF('Aday Bildirim Listesi'!C22="","",'Aday Bildirim Listesi'!C22)</f>
        <v>0</v>
      </c>
      <c r="E17" s="1" t="str">
        <f>UPPER('Aday Bildirim Listesi'!D22)</f>
        <v/>
      </c>
      <c r="F17" s="1" t="str">
        <f>UPPER('Aday Bildirim Listesi'!E22)</f>
        <v/>
      </c>
      <c r="G17" s="32" t="str">
        <f>IF('Aday Bildirim Listesi'!F22="","",'Aday Bildirim Listesi'!F22)</f>
        <v/>
      </c>
      <c r="H17" s="1" t="str">
        <f>UPPER('Aday Bildirim Listesi'!G22)</f>
        <v/>
      </c>
      <c r="I17" s="1" t="str">
        <f>IF('Aday Bildirim Listesi'!H22="ERKEK",1,IF('Aday Bildirim Listesi'!H22="KADIN",0,""))</f>
        <v/>
      </c>
      <c r="J17" s="1" t="str">
        <f>IF('Aday Bildirim Listesi'!I22="İLKOKUL",1,IF('Aday Bildirim Listesi'!I22="ORTA OKUL",2,IF('Aday Bildirim Listesi'!I22="MESLEK YÜKSEK OKULU",3,IF('Aday Bildirim Listesi'!I22="LİSANS",4,IF('Aday Bildirim Listesi'!I22="YÜKSEK LİSANS",5,IF('Aday Bildirim Listesi'!I22="DOKTORA",6,IF('Aday Bildirim Listesi'!I22="OKURYAZAR DEĞİLİM",7,IF('Aday Bildirim Listesi'!I22="OKURYAZAR",8,IF('Aday Bildirim Listesi'!I22="MESLEK LİSESİ",9,IF('Aday Bildirim Listesi'!I22="GENEL LİSE",10,""))))))))))</f>
        <v/>
      </c>
      <c r="K17" s="1" t="str">
        <f>IF('Aday Bildirim Listesi'!J22="ÇALIŞIYORUM",1,IF('Aday Bildirim Listesi'!J22="Tıkla Seç !","",2))</f>
        <v/>
      </c>
      <c r="L17" s="1" t="str">
        <f>LOWER(IF('Aday Bildirim Listesi'!K22="","",'Aday Bildirim Listesi'!K22))</f>
        <v/>
      </c>
      <c r="M17" s="33" t="str">
        <f>IF('Aday Bildirim Listesi'!L22="","",CONCATENATE(0,SUBSTITUTE('Aday Bildirim Listesi'!L22," ","")))</f>
        <v/>
      </c>
      <c r="N17" s="33" t="str">
        <f>UPPER(SUBSTITUTE('Aday Bildirim Listesi'!M22," ",""))</f>
        <v/>
      </c>
      <c r="O17" s="33" t="str">
        <f>UPPER('Aday Bildirim Listesi'!N22)</f>
        <v/>
      </c>
      <c r="P17" s="33" t="str">
        <f>UPPER(SUBSTITUTE('Aday Bildirim Listesi'!P22," ",""))</f>
        <v/>
      </c>
      <c r="Q17" s="33" t="str">
        <f>UPPER(SUBSTITUTE('Aday Bildirim Listesi'!Q22," ",""))</f>
        <v/>
      </c>
      <c r="S17" t="str">
        <f>UPPER(IF('Aday Bildirim Listesi'!R22="","",'Aday Bildirim Listesi'!R22))</f>
        <v/>
      </c>
    </row>
    <row r="18" spans="3:19" x14ac:dyDescent="0.25">
      <c r="C18" s="1" t="str">
        <f>IF('Aday Bildirim Listesi'!B23="","",'Aday Bildirim Listesi'!B23)</f>
        <v/>
      </c>
      <c r="D18" s="1">
        <f>IF('Aday Bildirim Listesi'!C23="","",'Aday Bildirim Listesi'!C23)</f>
        <v>0</v>
      </c>
      <c r="E18" s="1" t="str">
        <f>UPPER('Aday Bildirim Listesi'!D23)</f>
        <v/>
      </c>
      <c r="F18" s="1" t="str">
        <f>UPPER('Aday Bildirim Listesi'!E23)</f>
        <v/>
      </c>
      <c r="G18" s="32" t="str">
        <f>IF('Aday Bildirim Listesi'!F23="","",'Aday Bildirim Listesi'!F23)</f>
        <v/>
      </c>
      <c r="H18" s="1" t="str">
        <f>UPPER('Aday Bildirim Listesi'!G23)</f>
        <v/>
      </c>
      <c r="I18" s="1" t="str">
        <f>IF('Aday Bildirim Listesi'!H23="ERKEK",1,IF('Aday Bildirim Listesi'!H23="KADIN",0,""))</f>
        <v/>
      </c>
      <c r="J18" s="1" t="str">
        <f>IF('Aday Bildirim Listesi'!I23="İLKOKUL",1,IF('Aday Bildirim Listesi'!I23="ORTA OKUL",2,IF('Aday Bildirim Listesi'!I23="MESLEK YÜKSEK OKULU",3,IF('Aday Bildirim Listesi'!I23="LİSANS",4,IF('Aday Bildirim Listesi'!I23="YÜKSEK LİSANS",5,IF('Aday Bildirim Listesi'!I23="DOKTORA",6,IF('Aday Bildirim Listesi'!I23="OKURYAZAR DEĞİLİM",7,IF('Aday Bildirim Listesi'!I23="OKURYAZAR",8,IF('Aday Bildirim Listesi'!I23="MESLEK LİSESİ",9,IF('Aday Bildirim Listesi'!I23="GENEL LİSE",10,""))))))))))</f>
        <v/>
      </c>
      <c r="K18" s="1" t="str">
        <f>IF('Aday Bildirim Listesi'!J23="ÇALIŞIYORUM",1,IF('Aday Bildirim Listesi'!J23="Tıkla Seç !","",2))</f>
        <v/>
      </c>
      <c r="L18" s="1" t="str">
        <f>LOWER(IF('Aday Bildirim Listesi'!K23="","",'Aday Bildirim Listesi'!K23))</f>
        <v/>
      </c>
      <c r="M18" s="33" t="str">
        <f>IF('Aday Bildirim Listesi'!L23="","",CONCATENATE(0,SUBSTITUTE('Aday Bildirim Listesi'!L23," ","")))</f>
        <v/>
      </c>
      <c r="N18" s="33" t="str">
        <f>UPPER(SUBSTITUTE('Aday Bildirim Listesi'!M23," ",""))</f>
        <v/>
      </c>
      <c r="O18" s="33" t="str">
        <f>UPPER('Aday Bildirim Listesi'!N23)</f>
        <v/>
      </c>
      <c r="P18" s="33" t="str">
        <f>UPPER(SUBSTITUTE('Aday Bildirim Listesi'!P23," ",""))</f>
        <v/>
      </c>
      <c r="Q18" s="33" t="str">
        <f>UPPER(SUBSTITUTE('Aday Bildirim Listesi'!Q23," ",""))</f>
        <v/>
      </c>
      <c r="S18" t="str">
        <f>UPPER(IF('Aday Bildirim Listesi'!R23="","",'Aday Bildirim Listesi'!R23))</f>
        <v/>
      </c>
    </row>
    <row r="19" spans="3:19" x14ac:dyDescent="0.25">
      <c r="C19" s="1" t="str">
        <f>IF('Aday Bildirim Listesi'!B24="","",'Aday Bildirim Listesi'!B24)</f>
        <v/>
      </c>
      <c r="D19" s="1">
        <f>IF('Aday Bildirim Listesi'!C24="","",'Aday Bildirim Listesi'!C24)</f>
        <v>0</v>
      </c>
      <c r="E19" s="1" t="str">
        <f>UPPER('Aday Bildirim Listesi'!D24)</f>
        <v/>
      </c>
      <c r="F19" s="1" t="str">
        <f>UPPER('Aday Bildirim Listesi'!E24)</f>
        <v/>
      </c>
      <c r="G19" s="32" t="str">
        <f>IF('Aday Bildirim Listesi'!F24="","",'Aday Bildirim Listesi'!F24)</f>
        <v/>
      </c>
      <c r="H19" s="1" t="str">
        <f>UPPER('Aday Bildirim Listesi'!G24)</f>
        <v/>
      </c>
      <c r="I19" s="1" t="str">
        <f>IF('Aday Bildirim Listesi'!H24="ERKEK",1,IF('Aday Bildirim Listesi'!H24="KADIN",0,""))</f>
        <v/>
      </c>
      <c r="J19" s="1" t="str">
        <f>IF('Aday Bildirim Listesi'!I24="İLKOKUL",1,IF('Aday Bildirim Listesi'!I24="ORTA OKUL",2,IF('Aday Bildirim Listesi'!I24="MESLEK YÜKSEK OKULU",3,IF('Aday Bildirim Listesi'!I24="LİSANS",4,IF('Aday Bildirim Listesi'!I24="YÜKSEK LİSANS",5,IF('Aday Bildirim Listesi'!I24="DOKTORA",6,IF('Aday Bildirim Listesi'!I24="OKURYAZAR DEĞİLİM",7,IF('Aday Bildirim Listesi'!I24="OKURYAZAR",8,IF('Aday Bildirim Listesi'!I24="MESLEK LİSESİ",9,IF('Aday Bildirim Listesi'!I24="GENEL LİSE",10,""))))))))))</f>
        <v/>
      </c>
      <c r="K19" s="1" t="str">
        <f>IF('Aday Bildirim Listesi'!J24="ÇALIŞIYORUM",1,IF('Aday Bildirim Listesi'!J24="Tıkla Seç !","",2))</f>
        <v/>
      </c>
      <c r="L19" s="1" t="str">
        <f>LOWER(IF('Aday Bildirim Listesi'!K24="","",'Aday Bildirim Listesi'!K24))</f>
        <v/>
      </c>
      <c r="M19" s="33" t="str">
        <f>IF('Aday Bildirim Listesi'!L24="","",CONCATENATE(0,SUBSTITUTE('Aday Bildirim Listesi'!L24," ","")))</f>
        <v/>
      </c>
      <c r="N19" s="33" t="str">
        <f>UPPER(SUBSTITUTE('Aday Bildirim Listesi'!M24," ",""))</f>
        <v/>
      </c>
      <c r="O19" s="33" t="str">
        <f>UPPER('Aday Bildirim Listesi'!N24)</f>
        <v/>
      </c>
      <c r="P19" s="33" t="str">
        <f>UPPER(SUBSTITUTE('Aday Bildirim Listesi'!P24," ",""))</f>
        <v/>
      </c>
      <c r="Q19" s="33" t="str">
        <f>UPPER(SUBSTITUTE('Aday Bildirim Listesi'!Q24," ",""))</f>
        <v/>
      </c>
      <c r="S19" t="str">
        <f>UPPER(IF('Aday Bildirim Listesi'!R24="","",'Aday Bildirim Listesi'!R24))</f>
        <v/>
      </c>
    </row>
    <row r="20" spans="3:19" x14ac:dyDescent="0.25">
      <c r="C20" s="1" t="str">
        <f>IF('Aday Bildirim Listesi'!B25="","",'Aday Bildirim Listesi'!B25)</f>
        <v/>
      </c>
      <c r="D20" s="1">
        <f>IF('Aday Bildirim Listesi'!C25="","",'Aday Bildirim Listesi'!C25)</f>
        <v>0</v>
      </c>
      <c r="E20" s="1" t="str">
        <f>UPPER('Aday Bildirim Listesi'!D25)</f>
        <v/>
      </c>
      <c r="F20" s="1" t="str">
        <f>UPPER('Aday Bildirim Listesi'!E25)</f>
        <v/>
      </c>
      <c r="G20" s="32" t="str">
        <f>IF('Aday Bildirim Listesi'!F25="","",'Aday Bildirim Listesi'!F25)</f>
        <v/>
      </c>
      <c r="H20" s="1" t="str">
        <f>UPPER('Aday Bildirim Listesi'!G25)</f>
        <v/>
      </c>
      <c r="I20" s="1" t="str">
        <f>IF('Aday Bildirim Listesi'!H25="ERKEK",1,IF('Aday Bildirim Listesi'!H25="KADIN",0,""))</f>
        <v/>
      </c>
      <c r="J20" s="1" t="str">
        <f>IF('Aday Bildirim Listesi'!I25="İLKOKUL",1,IF('Aday Bildirim Listesi'!I25="ORTA OKUL",2,IF('Aday Bildirim Listesi'!I25="MESLEK YÜKSEK OKULU",3,IF('Aday Bildirim Listesi'!I25="LİSANS",4,IF('Aday Bildirim Listesi'!I25="YÜKSEK LİSANS",5,IF('Aday Bildirim Listesi'!I25="DOKTORA",6,IF('Aday Bildirim Listesi'!I25="OKURYAZAR DEĞİLİM",7,IF('Aday Bildirim Listesi'!I25="OKURYAZAR",8,IF('Aday Bildirim Listesi'!I25="MESLEK LİSESİ",9,IF('Aday Bildirim Listesi'!I25="GENEL LİSE",10,""))))))))))</f>
        <v/>
      </c>
      <c r="K20" s="1" t="str">
        <f>IF('Aday Bildirim Listesi'!J25="ÇALIŞIYORUM",1,IF('Aday Bildirim Listesi'!J25="Tıkla Seç !","",2))</f>
        <v/>
      </c>
      <c r="L20" s="1" t="str">
        <f>LOWER(IF('Aday Bildirim Listesi'!K25="","",'Aday Bildirim Listesi'!K25))</f>
        <v/>
      </c>
      <c r="M20" s="33" t="str">
        <f>IF('Aday Bildirim Listesi'!L25="","",CONCATENATE(0,SUBSTITUTE('Aday Bildirim Listesi'!L25," ","")))</f>
        <v/>
      </c>
      <c r="N20" s="33" t="str">
        <f>UPPER(SUBSTITUTE('Aday Bildirim Listesi'!M25," ",""))</f>
        <v/>
      </c>
      <c r="O20" s="33" t="str">
        <f>UPPER('Aday Bildirim Listesi'!N25)</f>
        <v/>
      </c>
      <c r="P20" s="33" t="str">
        <f>UPPER(SUBSTITUTE('Aday Bildirim Listesi'!P25," ",""))</f>
        <v/>
      </c>
      <c r="Q20" s="33" t="str">
        <f>UPPER(SUBSTITUTE('Aday Bildirim Listesi'!Q25," ",""))</f>
        <v/>
      </c>
      <c r="S20" t="str">
        <f>UPPER(IF('Aday Bildirim Listesi'!R25="","",'Aday Bildirim Listesi'!R25))</f>
        <v/>
      </c>
    </row>
    <row r="21" spans="3:19" x14ac:dyDescent="0.25">
      <c r="C21" s="1" t="str">
        <f>IF('Aday Bildirim Listesi'!B26="","",'Aday Bildirim Listesi'!B26)</f>
        <v/>
      </c>
      <c r="D21" s="1">
        <f>IF('Aday Bildirim Listesi'!C26="","",'Aday Bildirim Listesi'!C26)</f>
        <v>0</v>
      </c>
      <c r="E21" s="1" t="str">
        <f>UPPER('Aday Bildirim Listesi'!D26)</f>
        <v/>
      </c>
      <c r="F21" s="1" t="str">
        <f>UPPER('Aday Bildirim Listesi'!E26)</f>
        <v/>
      </c>
      <c r="G21" s="32" t="str">
        <f>IF('Aday Bildirim Listesi'!F26="","",'Aday Bildirim Listesi'!F26)</f>
        <v/>
      </c>
      <c r="H21" s="1" t="str">
        <f>UPPER('Aday Bildirim Listesi'!G26)</f>
        <v/>
      </c>
      <c r="I21" s="1" t="str">
        <f>IF('Aday Bildirim Listesi'!H26="ERKEK",1,IF('Aday Bildirim Listesi'!H26="KADIN",0,""))</f>
        <v/>
      </c>
      <c r="J21" s="1" t="str">
        <f>IF('Aday Bildirim Listesi'!I26="İLKOKUL",1,IF('Aday Bildirim Listesi'!I26="ORTA OKUL",2,IF('Aday Bildirim Listesi'!I26="MESLEK YÜKSEK OKULU",3,IF('Aday Bildirim Listesi'!I26="LİSANS",4,IF('Aday Bildirim Listesi'!I26="YÜKSEK LİSANS",5,IF('Aday Bildirim Listesi'!I26="DOKTORA",6,IF('Aday Bildirim Listesi'!I26="OKURYAZAR DEĞİLİM",7,IF('Aday Bildirim Listesi'!I26="OKURYAZAR",8,IF('Aday Bildirim Listesi'!I26="MESLEK LİSESİ",9,IF('Aday Bildirim Listesi'!I26="GENEL LİSE",10,""))))))))))</f>
        <v/>
      </c>
      <c r="K21" s="1" t="str">
        <f>IF('Aday Bildirim Listesi'!J26="ÇALIŞIYORUM",1,IF('Aday Bildirim Listesi'!J26="Tıkla Seç !","",2))</f>
        <v/>
      </c>
      <c r="L21" s="1" t="str">
        <f>LOWER(IF('Aday Bildirim Listesi'!K26="","",'Aday Bildirim Listesi'!K26))</f>
        <v/>
      </c>
      <c r="M21" s="33" t="str">
        <f>IF('Aday Bildirim Listesi'!L26="","",CONCATENATE(0,SUBSTITUTE('Aday Bildirim Listesi'!L26," ","")))</f>
        <v/>
      </c>
      <c r="N21" s="33" t="str">
        <f>UPPER(SUBSTITUTE('Aday Bildirim Listesi'!M26," ",""))</f>
        <v/>
      </c>
      <c r="O21" s="33" t="str">
        <f>UPPER('Aday Bildirim Listesi'!N26)</f>
        <v/>
      </c>
      <c r="P21" s="33" t="str">
        <f>UPPER(SUBSTITUTE('Aday Bildirim Listesi'!P26," ",""))</f>
        <v/>
      </c>
      <c r="Q21" s="33" t="str">
        <f>UPPER(SUBSTITUTE('Aday Bildirim Listesi'!Q26," ",""))</f>
        <v/>
      </c>
      <c r="S21" t="str">
        <f>UPPER(IF('Aday Bildirim Listesi'!R26="","",'Aday Bildirim Listesi'!R26))</f>
        <v/>
      </c>
    </row>
    <row r="22" spans="3:19" x14ac:dyDescent="0.25">
      <c r="C22" s="1" t="str">
        <f>IF('Aday Bildirim Listesi'!B27="","",'Aday Bildirim Listesi'!B27)</f>
        <v/>
      </c>
      <c r="D22" s="1">
        <f>IF('Aday Bildirim Listesi'!C27="","",'Aday Bildirim Listesi'!C27)</f>
        <v>0</v>
      </c>
      <c r="E22" s="1" t="str">
        <f>UPPER('Aday Bildirim Listesi'!D27)</f>
        <v/>
      </c>
      <c r="F22" s="1" t="str">
        <f>UPPER('Aday Bildirim Listesi'!E27)</f>
        <v/>
      </c>
      <c r="G22" s="32" t="str">
        <f>IF('Aday Bildirim Listesi'!F27="","",'Aday Bildirim Listesi'!F27)</f>
        <v/>
      </c>
      <c r="H22" s="1" t="str">
        <f>UPPER('Aday Bildirim Listesi'!G27)</f>
        <v/>
      </c>
      <c r="I22" s="1" t="str">
        <f>IF('Aday Bildirim Listesi'!H27="ERKEK",1,IF('Aday Bildirim Listesi'!H27="KADIN",0,""))</f>
        <v/>
      </c>
      <c r="J22" s="1" t="str">
        <f>IF('Aday Bildirim Listesi'!I27="İLKOKUL",1,IF('Aday Bildirim Listesi'!I27="ORTA OKUL",2,IF('Aday Bildirim Listesi'!I27="MESLEK YÜKSEK OKULU",3,IF('Aday Bildirim Listesi'!I27="LİSANS",4,IF('Aday Bildirim Listesi'!I27="YÜKSEK LİSANS",5,IF('Aday Bildirim Listesi'!I27="DOKTORA",6,IF('Aday Bildirim Listesi'!I27="OKURYAZAR DEĞİLİM",7,IF('Aday Bildirim Listesi'!I27="OKURYAZAR",8,IF('Aday Bildirim Listesi'!I27="MESLEK LİSESİ",9,IF('Aday Bildirim Listesi'!I27="GENEL LİSE",10,""))))))))))</f>
        <v/>
      </c>
      <c r="K22" s="1" t="str">
        <f>IF('Aday Bildirim Listesi'!J27="ÇALIŞIYORUM",1,IF('Aday Bildirim Listesi'!J27="Tıkla Seç !","",2))</f>
        <v/>
      </c>
      <c r="L22" s="1" t="str">
        <f>LOWER(IF('Aday Bildirim Listesi'!K27="","",'Aday Bildirim Listesi'!K27))</f>
        <v/>
      </c>
      <c r="M22" s="33" t="str">
        <f>IF('Aday Bildirim Listesi'!L27="","",CONCATENATE(0,SUBSTITUTE('Aday Bildirim Listesi'!L27," ","")))</f>
        <v/>
      </c>
      <c r="N22" s="33" t="str">
        <f>UPPER(SUBSTITUTE('Aday Bildirim Listesi'!M27," ",""))</f>
        <v/>
      </c>
      <c r="O22" s="33" t="str">
        <f>UPPER('Aday Bildirim Listesi'!N27)</f>
        <v/>
      </c>
      <c r="P22" s="33" t="str">
        <f>UPPER(SUBSTITUTE('Aday Bildirim Listesi'!P27," ",""))</f>
        <v/>
      </c>
      <c r="Q22" s="33" t="str">
        <f>UPPER(SUBSTITUTE('Aday Bildirim Listesi'!Q27," ",""))</f>
        <v/>
      </c>
      <c r="S22" t="str">
        <f>UPPER(IF('Aday Bildirim Listesi'!R27="","",'Aday Bildirim Listesi'!R27))</f>
        <v/>
      </c>
    </row>
    <row r="23" spans="3:19" x14ac:dyDescent="0.25">
      <c r="C23" s="1" t="str">
        <f>IF('Aday Bildirim Listesi'!B28="","",'Aday Bildirim Listesi'!B28)</f>
        <v/>
      </c>
      <c r="D23" s="1">
        <f>IF('Aday Bildirim Listesi'!C28="","",'Aday Bildirim Listesi'!C28)</f>
        <v>0</v>
      </c>
      <c r="E23" s="1" t="str">
        <f>UPPER('Aday Bildirim Listesi'!D28)</f>
        <v/>
      </c>
      <c r="F23" s="1" t="str">
        <f>UPPER('Aday Bildirim Listesi'!E28)</f>
        <v/>
      </c>
      <c r="G23" s="32" t="str">
        <f>IF('Aday Bildirim Listesi'!F28="","",'Aday Bildirim Listesi'!F28)</f>
        <v/>
      </c>
      <c r="H23" s="1" t="str">
        <f>UPPER('Aday Bildirim Listesi'!G28)</f>
        <v/>
      </c>
      <c r="I23" s="1" t="str">
        <f>IF('Aday Bildirim Listesi'!H28="ERKEK",1,IF('Aday Bildirim Listesi'!H28="KADIN",0,""))</f>
        <v/>
      </c>
      <c r="J23" s="1" t="str">
        <f>IF('Aday Bildirim Listesi'!I28="İLKOKUL",1,IF('Aday Bildirim Listesi'!I28="ORTA OKUL",2,IF('Aday Bildirim Listesi'!I28="MESLEK YÜKSEK OKULU",3,IF('Aday Bildirim Listesi'!I28="LİSANS",4,IF('Aday Bildirim Listesi'!I28="YÜKSEK LİSANS",5,IF('Aday Bildirim Listesi'!I28="DOKTORA",6,IF('Aday Bildirim Listesi'!I28="OKURYAZAR DEĞİLİM",7,IF('Aday Bildirim Listesi'!I28="OKURYAZAR",8,IF('Aday Bildirim Listesi'!I28="MESLEK LİSESİ",9,IF('Aday Bildirim Listesi'!I28="GENEL LİSE",10,""))))))))))</f>
        <v/>
      </c>
      <c r="K23" s="1" t="str">
        <f>IF('Aday Bildirim Listesi'!J28="ÇALIŞIYORUM",1,IF('Aday Bildirim Listesi'!J28="Tıkla Seç !","",2))</f>
        <v/>
      </c>
      <c r="L23" s="1" t="str">
        <f>LOWER(IF('Aday Bildirim Listesi'!K28="","",'Aday Bildirim Listesi'!K28))</f>
        <v/>
      </c>
      <c r="M23" s="33" t="str">
        <f>IF('Aday Bildirim Listesi'!L28="","",CONCATENATE(0,SUBSTITUTE('Aday Bildirim Listesi'!L28," ","")))</f>
        <v/>
      </c>
      <c r="N23" s="33" t="str">
        <f>UPPER(SUBSTITUTE('Aday Bildirim Listesi'!M28," ",""))</f>
        <v/>
      </c>
      <c r="O23" s="33" t="str">
        <f>UPPER('Aday Bildirim Listesi'!N28)</f>
        <v/>
      </c>
      <c r="P23" s="33" t="str">
        <f>UPPER(SUBSTITUTE('Aday Bildirim Listesi'!P28," ",""))</f>
        <v/>
      </c>
      <c r="Q23" s="33" t="str">
        <f>UPPER(SUBSTITUTE('Aday Bildirim Listesi'!Q28," ",""))</f>
        <v/>
      </c>
      <c r="S23" t="str">
        <f>UPPER(IF('Aday Bildirim Listesi'!R28="","",'Aday Bildirim Listesi'!R28))</f>
        <v/>
      </c>
    </row>
    <row r="24" spans="3:19" x14ac:dyDescent="0.25">
      <c r="C24" s="1" t="str">
        <f>IF('Aday Bildirim Listesi'!B29="","",'Aday Bildirim Listesi'!B29)</f>
        <v/>
      </c>
      <c r="D24" s="1">
        <f>IF('Aday Bildirim Listesi'!C29="","",'Aday Bildirim Listesi'!C29)</f>
        <v>0</v>
      </c>
      <c r="E24" s="1" t="str">
        <f>UPPER('Aday Bildirim Listesi'!D29)</f>
        <v/>
      </c>
      <c r="F24" s="1" t="str">
        <f>UPPER('Aday Bildirim Listesi'!E29)</f>
        <v/>
      </c>
      <c r="G24" s="32" t="str">
        <f>IF('Aday Bildirim Listesi'!F29="","",'Aday Bildirim Listesi'!F29)</f>
        <v/>
      </c>
      <c r="H24" s="1" t="str">
        <f>UPPER('Aday Bildirim Listesi'!G29)</f>
        <v/>
      </c>
      <c r="I24" s="1" t="str">
        <f>IF('Aday Bildirim Listesi'!H29="ERKEK",1,IF('Aday Bildirim Listesi'!H29="KADIN",0,""))</f>
        <v/>
      </c>
      <c r="J24" s="1" t="str">
        <f>IF('Aday Bildirim Listesi'!I29="İLKOKUL",1,IF('Aday Bildirim Listesi'!I29="ORTA OKUL",2,IF('Aday Bildirim Listesi'!I29="MESLEK YÜKSEK OKULU",3,IF('Aday Bildirim Listesi'!I29="LİSANS",4,IF('Aday Bildirim Listesi'!I29="YÜKSEK LİSANS",5,IF('Aday Bildirim Listesi'!I29="DOKTORA",6,IF('Aday Bildirim Listesi'!I29="OKURYAZAR DEĞİLİM",7,IF('Aday Bildirim Listesi'!I29="OKURYAZAR",8,IF('Aday Bildirim Listesi'!I29="MESLEK LİSESİ",9,IF('Aday Bildirim Listesi'!I29="GENEL LİSE",10,""))))))))))</f>
        <v/>
      </c>
      <c r="K24" s="1" t="str">
        <f>IF('Aday Bildirim Listesi'!J29="ÇALIŞIYORUM",1,IF('Aday Bildirim Listesi'!J29="Tıkla Seç !","",2))</f>
        <v/>
      </c>
      <c r="L24" s="1" t="str">
        <f>LOWER(IF('Aday Bildirim Listesi'!K29="","",'Aday Bildirim Listesi'!K29))</f>
        <v/>
      </c>
      <c r="M24" s="33" t="str">
        <f>IF('Aday Bildirim Listesi'!L29="","",CONCATENATE(0,SUBSTITUTE('Aday Bildirim Listesi'!L29," ","")))</f>
        <v/>
      </c>
      <c r="N24" s="33" t="str">
        <f>UPPER(SUBSTITUTE('Aday Bildirim Listesi'!M29," ",""))</f>
        <v/>
      </c>
      <c r="O24" s="33" t="str">
        <f>UPPER('Aday Bildirim Listesi'!N29)</f>
        <v/>
      </c>
      <c r="P24" s="33" t="str">
        <f>UPPER(SUBSTITUTE('Aday Bildirim Listesi'!P29," ",""))</f>
        <v/>
      </c>
      <c r="Q24" s="33" t="str">
        <f>UPPER(SUBSTITUTE('Aday Bildirim Listesi'!Q29," ",""))</f>
        <v/>
      </c>
      <c r="S24" t="str">
        <f>UPPER(IF('Aday Bildirim Listesi'!R29="","",'Aday Bildirim Listesi'!R29))</f>
        <v/>
      </c>
    </row>
    <row r="25" spans="3:19" x14ac:dyDescent="0.25">
      <c r="C25" s="1" t="str">
        <f>IF('Aday Bildirim Listesi'!B30="","",'Aday Bildirim Listesi'!B30)</f>
        <v/>
      </c>
      <c r="D25" s="1">
        <f>IF('Aday Bildirim Listesi'!C30="","",'Aday Bildirim Listesi'!C30)</f>
        <v>0</v>
      </c>
      <c r="E25" s="1" t="str">
        <f>UPPER('Aday Bildirim Listesi'!D30)</f>
        <v/>
      </c>
      <c r="F25" s="1" t="str">
        <f>UPPER('Aday Bildirim Listesi'!E30)</f>
        <v/>
      </c>
      <c r="G25" s="32" t="str">
        <f>IF('Aday Bildirim Listesi'!F30="","",'Aday Bildirim Listesi'!F30)</f>
        <v/>
      </c>
      <c r="H25" s="1" t="str">
        <f>UPPER('Aday Bildirim Listesi'!G30)</f>
        <v/>
      </c>
      <c r="I25" s="1" t="str">
        <f>IF('Aday Bildirim Listesi'!H30="ERKEK",1,IF('Aday Bildirim Listesi'!H30="KADIN",0,""))</f>
        <v/>
      </c>
      <c r="J25" s="1" t="str">
        <f>IF('Aday Bildirim Listesi'!I30="İLKOKUL",1,IF('Aday Bildirim Listesi'!I30="ORTA OKUL",2,IF('Aday Bildirim Listesi'!I30="MESLEK YÜKSEK OKULU",3,IF('Aday Bildirim Listesi'!I30="LİSANS",4,IF('Aday Bildirim Listesi'!I30="YÜKSEK LİSANS",5,IF('Aday Bildirim Listesi'!I30="DOKTORA",6,IF('Aday Bildirim Listesi'!I30="OKURYAZAR DEĞİLİM",7,IF('Aday Bildirim Listesi'!I30="OKURYAZAR",8,IF('Aday Bildirim Listesi'!I30="MESLEK LİSESİ",9,IF('Aday Bildirim Listesi'!I30="GENEL LİSE",10,""))))))))))</f>
        <v/>
      </c>
      <c r="K25" s="1" t="str">
        <f>IF('Aday Bildirim Listesi'!J30="ÇALIŞIYORUM",1,IF('Aday Bildirim Listesi'!J30="Tıkla Seç !","",2))</f>
        <v/>
      </c>
      <c r="L25" s="1" t="str">
        <f>LOWER(IF('Aday Bildirim Listesi'!K30="","",'Aday Bildirim Listesi'!K30))</f>
        <v/>
      </c>
      <c r="M25" s="33" t="str">
        <f>IF('Aday Bildirim Listesi'!L30="","",CONCATENATE(0,SUBSTITUTE('Aday Bildirim Listesi'!L30," ","")))</f>
        <v/>
      </c>
      <c r="N25" s="33" t="str">
        <f>UPPER(SUBSTITUTE('Aday Bildirim Listesi'!M30," ",""))</f>
        <v/>
      </c>
      <c r="O25" s="33" t="str">
        <f>UPPER('Aday Bildirim Listesi'!N30)</f>
        <v/>
      </c>
      <c r="P25" s="33" t="str">
        <f>UPPER(SUBSTITUTE('Aday Bildirim Listesi'!P30," ",""))</f>
        <v/>
      </c>
      <c r="Q25" s="33" t="str">
        <f>UPPER(SUBSTITUTE('Aday Bildirim Listesi'!Q30," ",""))</f>
        <v/>
      </c>
      <c r="S25" t="str">
        <f>UPPER(IF('Aday Bildirim Listesi'!R30="","",'Aday Bildirim Listesi'!R30))</f>
        <v/>
      </c>
    </row>
    <row r="26" spans="3:19" x14ac:dyDescent="0.25">
      <c r="C26" s="1" t="str">
        <f>IF('Aday Bildirim Listesi'!B31="","",'Aday Bildirim Listesi'!B31)</f>
        <v/>
      </c>
      <c r="D26" s="1">
        <f>IF('Aday Bildirim Listesi'!C31="","",'Aday Bildirim Listesi'!C31)</f>
        <v>0</v>
      </c>
      <c r="E26" s="1" t="str">
        <f>UPPER('Aday Bildirim Listesi'!D31)</f>
        <v/>
      </c>
      <c r="F26" s="1" t="str">
        <f>UPPER('Aday Bildirim Listesi'!E31)</f>
        <v/>
      </c>
      <c r="G26" s="32" t="str">
        <f>IF('Aday Bildirim Listesi'!F31="","",'Aday Bildirim Listesi'!F31)</f>
        <v/>
      </c>
      <c r="H26" s="1" t="str">
        <f>UPPER('Aday Bildirim Listesi'!G31)</f>
        <v/>
      </c>
      <c r="I26" s="1" t="str">
        <f>IF('Aday Bildirim Listesi'!H31="ERKEK",1,IF('Aday Bildirim Listesi'!H31="KADIN",0,""))</f>
        <v/>
      </c>
      <c r="J26" s="1" t="str">
        <f>IF('Aday Bildirim Listesi'!I31="İLKOKUL",1,IF('Aday Bildirim Listesi'!I31="ORTA OKUL",2,IF('Aday Bildirim Listesi'!I31="MESLEK YÜKSEK OKULU",3,IF('Aday Bildirim Listesi'!I31="LİSANS",4,IF('Aday Bildirim Listesi'!I31="YÜKSEK LİSANS",5,IF('Aday Bildirim Listesi'!I31="DOKTORA",6,IF('Aday Bildirim Listesi'!I31="OKURYAZAR DEĞİLİM",7,IF('Aday Bildirim Listesi'!I31="OKURYAZAR",8,IF('Aday Bildirim Listesi'!I31="MESLEK LİSESİ",9,IF('Aday Bildirim Listesi'!I31="GENEL LİSE",10,""))))))))))</f>
        <v/>
      </c>
      <c r="K26" s="1" t="str">
        <f>IF('Aday Bildirim Listesi'!J31="ÇALIŞIYORUM",1,IF('Aday Bildirim Listesi'!J31="Tıkla Seç !","",2))</f>
        <v/>
      </c>
      <c r="L26" s="1" t="str">
        <f>LOWER(IF('Aday Bildirim Listesi'!K31="","",'Aday Bildirim Listesi'!K31))</f>
        <v/>
      </c>
      <c r="M26" s="33" t="str">
        <f>IF('Aday Bildirim Listesi'!L31="","",CONCATENATE(0,SUBSTITUTE('Aday Bildirim Listesi'!L31," ","")))</f>
        <v/>
      </c>
      <c r="N26" s="33" t="str">
        <f>UPPER(SUBSTITUTE('Aday Bildirim Listesi'!M31," ",""))</f>
        <v/>
      </c>
      <c r="O26" s="33" t="str">
        <f>UPPER('Aday Bildirim Listesi'!N31)</f>
        <v/>
      </c>
      <c r="P26" s="33" t="str">
        <f>UPPER(SUBSTITUTE('Aday Bildirim Listesi'!P31," ",""))</f>
        <v/>
      </c>
      <c r="Q26" s="33" t="str">
        <f>UPPER(SUBSTITUTE('Aday Bildirim Listesi'!Q31," ",""))</f>
        <v/>
      </c>
      <c r="S26" t="str">
        <f>UPPER(IF('Aday Bildirim Listesi'!R31="","",'Aday Bildirim Listesi'!R31))</f>
        <v/>
      </c>
    </row>
    <row r="27" spans="3:19" x14ac:dyDescent="0.25">
      <c r="C27" s="1" t="str">
        <f>IF('Aday Bildirim Listesi'!B32="","",'Aday Bildirim Listesi'!B32)</f>
        <v/>
      </c>
      <c r="D27" s="1">
        <f>IF('Aday Bildirim Listesi'!C32="","",'Aday Bildirim Listesi'!C32)</f>
        <v>0</v>
      </c>
      <c r="E27" s="1" t="str">
        <f>UPPER('Aday Bildirim Listesi'!D32)</f>
        <v/>
      </c>
      <c r="F27" s="1" t="str">
        <f>UPPER('Aday Bildirim Listesi'!E32)</f>
        <v/>
      </c>
      <c r="G27" s="32" t="str">
        <f>IF('Aday Bildirim Listesi'!F32="","",'Aday Bildirim Listesi'!F32)</f>
        <v/>
      </c>
      <c r="H27" s="1" t="str">
        <f>UPPER('Aday Bildirim Listesi'!G32)</f>
        <v/>
      </c>
      <c r="I27" s="1" t="str">
        <f>IF('Aday Bildirim Listesi'!H32="ERKEK",1,IF('Aday Bildirim Listesi'!H32="KADIN",0,""))</f>
        <v/>
      </c>
      <c r="J27" s="1" t="str">
        <f>IF('Aday Bildirim Listesi'!I32="İLKOKUL",1,IF('Aday Bildirim Listesi'!I32="ORTA OKUL",2,IF('Aday Bildirim Listesi'!I32="MESLEK YÜKSEK OKULU",3,IF('Aday Bildirim Listesi'!I32="LİSANS",4,IF('Aday Bildirim Listesi'!I32="YÜKSEK LİSANS",5,IF('Aday Bildirim Listesi'!I32="DOKTORA",6,IF('Aday Bildirim Listesi'!I32="OKURYAZAR DEĞİLİM",7,IF('Aday Bildirim Listesi'!I32="OKURYAZAR",8,IF('Aday Bildirim Listesi'!I32="MESLEK LİSESİ",9,IF('Aday Bildirim Listesi'!I32="GENEL LİSE",10,""))))))))))</f>
        <v/>
      </c>
      <c r="K27" s="1" t="str">
        <f>IF('Aday Bildirim Listesi'!J32="ÇALIŞIYORUM",1,IF('Aday Bildirim Listesi'!J32="Tıkla Seç !","",2))</f>
        <v/>
      </c>
      <c r="L27" s="1" t="str">
        <f>LOWER(IF('Aday Bildirim Listesi'!K32="","",'Aday Bildirim Listesi'!K32))</f>
        <v/>
      </c>
      <c r="M27" s="33" t="str">
        <f>IF('Aday Bildirim Listesi'!L32="","",CONCATENATE(0,SUBSTITUTE('Aday Bildirim Listesi'!L32," ","")))</f>
        <v/>
      </c>
      <c r="N27" s="33" t="str">
        <f>UPPER(SUBSTITUTE('Aday Bildirim Listesi'!M32," ",""))</f>
        <v/>
      </c>
      <c r="O27" s="33" t="str">
        <f>UPPER('Aday Bildirim Listesi'!N32)</f>
        <v/>
      </c>
      <c r="P27" s="33" t="str">
        <f>UPPER(SUBSTITUTE('Aday Bildirim Listesi'!P32," ",""))</f>
        <v/>
      </c>
      <c r="Q27" s="33" t="str">
        <f>UPPER(SUBSTITUTE('Aday Bildirim Listesi'!Q32," ",""))</f>
        <v/>
      </c>
      <c r="S27" t="str">
        <f>UPPER(IF('Aday Bildirim Listesi'!R32="","",'Aday Bildirim Listesi'!R32))</f>
        <v/>
      </c>
    </row>
    <row r="28" spans="3:19" x14ac:dyDescent="0.25">
      <c r="C28" s="1" t="str">
        <f>IF('Aday Bildirim Listesi'!B33="","",'Aday Bildirim Listesi'!B33)</f>
        <v/>
      </c>
      <c r="D28" s="1">
        <f>IF('Aday Bildirim Listesi'!C33="","",'Aday Bildirim Listesi'!C33)</f>
        <v>0</v>
      </c>
      <c r="E28" s="1" t="str">
        <f>UPPER('Aday Bildirim Listesi'!D33)</f>
        <v/>
      </c>
      <c r="F28" s="1" t="str">
        <f>UPPER('Aday Bildirim Listesi'!E33)</f>
        <v/>
      </c>
      <c r="G28" s="32" t="str">
        <f>IF('Aday Bildirim Listesi'!F33="","",'Aday Bildirim Listesi'!F33)</f>
        <v/>
      </c>
      <c r="H28" s="1" t="str">
        <f>UPPER('Aday Bildirim Listesi'!G33)</f>
        <v/>
      </c>
      <c r="I28" s="1" t="str">
        <f>IF('Aday Bildirim Listesi'!H33="ERKEK",1,IF('Aday Bildirim Listesi'!H33="KADIN",0,""))</f>
        <v/>
      </c>
      <c r="J28" s="1" t="str">
        <f>IF('Aday Bildirim Listesi'!I33="İLKOKUL",1,IF('Aday Bildirim Listesi'!I33="ORTA OKUL",2,IF('Aday Bildirim Listesi'!I33="MESLEK YÜKSEK OKULU",3,IF('Aday Bildirim Listesi'!I33="LİSANS",4,IF('Aday Bildirim Listesi'!I33="YÜKSEK LİSANS",5,IF('Aday Bildirim Listesi'!I33="DOKTORA",6,IF('Aday Bildirim Listesi'!I33="OKURYAZAR DEĞİLİM",7,IF('Aday Bildirim Listesi'!I33="OKURYAZAR",8,IF('Aday Bildirim Listesi'!I33="MESLEK LİSESİ",9,IF('Aday Bildirim Listesi'!I33="GENEL LİSE",10,""))))))))))</f>
        <v/>
      </c>
      <c r="K28" s="1" t="str">
        <f>IF('Aday Bildirim Listesi'!J33="ÇALIŞIYORUM",1,IF('Aday Bildirim Listesi'!J33="Tıkla Seç !","",2))</f>
        <v/>
      </c>
      <c r="L28" s="1" t="str">
        <f>LOWER(IF('Aday Bildirim Listesi'!K33="","",'Aday Bildirim Listesi'!K33))</f>
        <v/>
      </c>
      <c r="M28" s="33" t="str">
        <f>IF('Aday Bildirim Listesi'!L33="","",CONCATENATE(0,SUBSTITUTE('Aday Bildirim Listesi'!L33," ","")))</f>
        <v/>
      </c>
      <c r="N28" s="33" t="str">
        <f>UPPER(SUBSTITUTE('Aday Bildirim Listesi'!M33," ",""))</f>
        <v/>
      </c>
      <c r="O28" s="33" t="str">
        <f>UPPER('Aday Bildirim Listesi'!N33)</f>
        <v/>
      </c>
      <c r="P28" s="33" t="str">
        <f>UPPER(SUBSTITUTE('Aday Bildirim Listesi'!P33," ",""))</f>
        <v/>
      </c>
      <c r="Q28" s="33" t="str">
        <f>UPPER(SUBSTITUTE('Aday Bildirim Listesi'!Q33," ",""))</f>
        <v/>
      </c>
      <c r="S28" t="str">
        <f>UPPER(IF('Aday Bildirim Listesi'!R33="","",'Aday Bildirim Listesi'!R33))</f>
        <v/>
      </c>
    </row>
    <row r="29" spans="3:19" x14ac:dyDescent="0.25">
      <c r="C29" s="1" t="str">
        <f>IF('Aday Bildirim Listesi'!B34="","",'Aday Bildirim Listesi'!B34)</f>
        <v/>
      </c>
      <c r="D29" s="1">
        <f>IF('Aday Bildirim Listesi'!C34="","",'Aday Bildirim Listesi'!C34)</f>
        <v>0</v>
      </c>
      <c r="E29" s="1" t="str">
        <f>UPPER('Aday Bildirim Listesi'!D34)</f>
        <v/>
      </c>
      <c r="F29" s="1" t="str">
        <f>UPPER('Aday Bildirim Listesi'!E34)</f>
        <v/>
      </c>
      <c r="G29" s="32" t="str">
        <f>IF('Aday Bildirim Listesi'!F34="","",'Aday Bildirim Listesi'!F34)</f>
        <v/>
      </c>
      <c r="H29" s="1" t="str">
        <f>UPPER('Aday Bildirim Listesi'!G34)</f>
        <v/>
      </c>
      <c r="I29" s="1" t="str">
        <f>IF('Aday Bildirim Listesi'!H34="ERKEK",1,IF('Aday Bildirim Listesi'!H34="KADIN",0,""))</f>
        <v/>
      </c>
      <c r="J29" s="1" t="str">
        <f>IF('Aday Bildirim Listesi'!I34="İLKOKUL",1,IF('Aday Bildirim Listesi'!I34="ORTA OKUL",2,IF('Aday Bildirim Listesi'!I34="MESLEK YÜKSEK OKULU",3,IF('Aday Bildirim Listesi'!I34="LİSANS",4,IF('Aday Bildirim Listesi'!I34="YÜKSEK LİSANS",5,IF('Aday Bildirim Listesi'!I34="DOKTORA",6,IF('Aday Bildirim Listesi'!I34="OKURYAZAR DEĞİLİM",7,IF('Aday Bildirim Listesi'!I34="OKURYAZAR",8,IF('Aday Bildirim Listesi'!I34="MESLEK LİSESİ",9,IF('Aday Bildirim Listesi'!I34="GENEL LİSE",10,""))))))))))</f>
        <v/>
      </c>
      <c r="K29" s="1" t="str">
        <f>IF('Aday Bildirim Listesi'!J34="ÇALIŞIYORUM",1,IF('Aday Bildirim Listesi'!J34="Tıkla Seç !","",2))</f>
        <v/>
      </c>
      <c r="L29" s="1" t="str">
        <f>LOWER(IF('Aday Bildirim Listesi'!K34="","",'Aday Bildirim Listesi'!K34))</f>
        <v/>
      </c>
      <c r="M29" s="33" t="str">
        <f>IF('Aday Bildirim Listesi'!L34="","",CONCATENATE(0,SUBSTITUTE('Aday Bildirim Listesi'!L34," ","")))</f>
        <v/>
      </c>
      <c r="N29" s="33" t="str">
        <f>UPPER(SUBSTITUTE('Aday Bildirim Listesi'!M34," ",""))</f>
        <v/>
      </c>
      <c r="O29" s="33" t="str">
        <f>UPPER('Aday Bildirim Listesi'!N34)</f>
        <v/>
      </c>
      <c r="P29" s="33" t="str">
        <f>UPPER(SUBSTITUTE('Aday Bildirim Listesi'!P34," ",""))</f>
        <v/>
      </c>
      <c r="Q29" s="33" t="str">
        <f>UPPER(SUBSTITUTE('Aday Bildirim Listesi'!Q34," ",""))</f>
        <v/>
      </c>
      <c r="S29" t="str">
        <f>UPPER(IF('Aday Bildirim Listesi'!R34="","",'Aday Bildirim Listesi'!R34))</f>
        <v/>
      </c>
    </row>
    <row r="30" spans="3:19" x14ac:dyDescent="0.25">
      <c r="C30" s="1" t="str">
        <f>IF('Aday Bildirim Listesi'!B35="","",'Aday Bildirim Listesi'!B35)</f>
        <v/>
      </c>
      <c r="D30" s="1">
        <f>IF('Aday Bildirim Listesi'!C35="","",'Aday Bildirim Listesi'!C35)</f>
        <v>0</v>
      </c>
      <c r="E30" s="1" t="str">
        <f>UPPER('Aday Bildirim Listesi'!D35)</f>
        <v/>
      </c>
      <c r="F30" s="1" t="str">
        <f>UPPER('Aday Bildirim Listesi'!E35)</f>
        <v/>
      </c>
      <c r="G30" s="32" t="str">
        <f>IF('Aday Bildirim Listesi'!F35="","",'Aday Bildirim Listesi'!F35)</f>
        <v/>
      </c>
      <c r="H30" s="1" t="str">
        <f>UPPER('Aday Bildirim Listesi'!G35)</f>
        <v/>
      </c>
      <c r="I30" s="1" t="str">
        <f>IF('Aday Bildirim Listesi'!H35="ERKEK",1,IF('Aday Bildirim Listesi'!H35="KADIN",0,""))</f>
        <v/>
      </c>
      <c r="J30" s="1" t="str">
        <f>IF('Aday Bildirim Listesi'!I35="İLKOKUL",1,IF('Aday Bildirim Listesi'!I35="ORTA OKUL",2,IF('Aday Bildirim Listesi'!I35="MESLEK YÜKSEK OKULU",3,IF('Aday Bildirim Listesi'!I35="LİSANS",4,IF('Aday Bildirim Listesi'!I35="YÜKSEK LİSANS",5,IF('Aday Bildirim Listesi'!I35="DOKTORA",6,IF('Aday Bildirim Listesi'!I35="OKURYAZAR DEĞİLİM",7,IF('Aday Bildirim Listesi'!I35="OKURYAZAR",8,IF('Aday Bildirim Listesi'!I35="MESLEK LİSESİ",9,IF('Aday Bildirim Listesi'!I35="GENEL LİSE",10,""))))))))))</f>
        <v/>
      </c>
      <c r="K30" s="1" t="str">
        <f>IF('Aday Bildirim Listesi'!J35="ÇALIŞIYORUM",1,IF('Aday Bildirim Listesi'!J35="Tıkla Seç !","",2))</f>
        <v/>
      </c>
      <c r="L30" s="1" t="str">
        <f>LOWER(IF('Aday Bildirim Listesi'!K35="","",'Aday Bildirim Listesi'!K35))</f>
        <v/>
      </c>
      <c r="M30" s="33" t="str">
        <f>IF('Aday Bildirim Listesi'!L35="","",CONCATENATE(0,SUBSTITUTE('Aday Bildirim Listesi'!L35," ","")))</f>
        <v/>
      </c>
      <c r="N30" s="33" t="str">
        <f>UPPER(SUBSTITUTE('Aday Bildirim Listesi'!M35," ",""))</f>
        <v/>
      </c>
      <c r="O30" s="33" t="str">
        <f>UPPER('Aday Bildirim Listesi'!N35)</f>
        <v/>
      </c>
      <c r="P30" s="33" t="str">
        <f>UPPER(SUBSTITUTE('Aday Bildirim Listesi'!P35," ",""))</f>
        <v/>
      </c>
      <c r="Q30" s="33" t="str">
        <f>UPPER(SUBSTITUTE('Aday Bildirim Listesi'!Q35," ",""))</f>
        <v/>
      </c>
      <c r="S30" t="str">
        <f>UPPER(IF('Aday Bildirim Listesi'!R35="","",'Aday Bildirim Listesi'!R35))</f>
        <v/>
      </c>
    </row>
    <row r="31" spans="3:19" x14ac:dyDescent="0.25">
      <c r="C31" s="1" t="str">
        <f>IF('Aday Bildirim Listesi'!B36="","",'Aday Bildirim Listesi'!B36)</f>
        <v/>
      </c>
      <c r="D31" s="1">
        <f>IF('Aday Bildirim Listesi'!C36="","",'Aday Bildirim Listesi'!C36)</f>
        <v>0</v>
      </c>
      <c r="E31" s="1" t="str">
        <f>UPPER('Aday Bildirim Listesi'!D36)</f>
        <v/>
      </c>
      <c r="F31" s="1" t="str">
        <f>UPPER('Aday Bildirim Listesi'!E36)</f>
        <v/>
      </c>
      <c r="G31" s="32" t="str">
        <f>IF('Aday Bildirim Listesi'!F36="","",'Aday Bildirim Listesi'!F36)</f>
        <v/>
      </c>
      <c r="H31" s="1" t="str">
        <f>UPPER('Aday Bildirim Listesi'!G36)</f>
        <v/>
      </c>
      <c r="I31" s="1" t="str">
        <f>IF('Aday Bildirim Listesi'!H36="ERKEK",1,IF('Aday Bildirim Listesi'!H36="KADIN",0,""))</f>
        <v/>
      </c>
      <c r="J31" s="1" t="str">
        <f>IF('Aday Bildirim Listesi'!I36="İLKOKUL",1,IF('Aday Bildirim Listesi'!I36="ORTA OKUL",2,IF('Aday Bildirim Listesi'!I36="MESLEK YÜKSEK OKULU",3,IF('Aday Bildirim Listesi'!I36="LİSANS",4,IF('Aday Bildirim Listesi'!I36="YÜKSEK LİSANS",5,IF('Aday Bildirim Listesi'!I36="DOKTORA",6,IF('Aday Bildirim Listesi'!I36="OKURYAZAR DEĞİLİM",7,IF('Aday Bildirim Listesi'!I36="OKURYAZAR",8,IF('Aday Bildirim Listesi'!I36="MESLEK LİSESİ",9,IF('Aday Bildirim Listesi'!I36="GENEL LİSE",10,""))))))))))</f>
        <v/>
      </c>
      <c r="K31" s="1" t="str">
        <f>IF('Aday Bildirim Listesi'!J36="ÇALIŞIYORUM",1,IF('Aday Bildirim Listesi'!J36="Tıkla Seç !","",2))</f>
        <v/>
      </c>
      <c r="L31" s="1" t="str">
        <f>LOWER(IF('Aday Bildirim Listesi'!K36="","",'Aday Bildirim Listesi'!K36))</f>
        <v/>
      </c>
      <c r="M31" s="33" t="str">
        <f>IF('Aday Bildirim Listesi'!L36="","",CONCATENATE(0,SUBSTITUTE('Aday Bildirim Listesi'!L36," ","")))</f>
        <v/>
      </c>
      <c r="N31" s="33" t="str">
        <f>UPPER(SUBSTITUTE('Aday Bildirim Listesi'!M36," ",""))</f>
        <v/>
      </c>
      <c r="O31" s="33" t="str">
        <f>UPPER('Aday Bildirim Listesi'!N36)</f>
        <v/>
      </c>
      <c r="P31" s="33" t="str">
        <f>UPPER(SUBSTITUTE('Aday Bildirim Listesi'!P36," ",""))</f>
        <v/>
      </c>
      <c r="Q31" s="33" t="str">
        <f>UPPER(SUBSTITUTE('Aday Bildirim Listesi'!Q36," ",""))</f>
        <v/>
      </c>
      <c r="S31" t="str">
        <f>UPPER(IF('Aday Bildirim Listesi'!R36="","",'Aday Bildirim Listesi'!R36))</f>
        <v/>
      </c>
    </row>
    <row r="32" spans="3:19" x14ac:dyDescent="0.25">
      <c r="C32" s="1" t="str">
        <f>IF('Aday Bildirim Listesi'!B37="","",'Aday Bildirim Listesi'!B37)</f>
        <v/>
      </c>
      <c r="D32" s="1">
        <f>IF('Aday Bildirim Listesi'!C37="","",'Aday Bildirim Listesi'!C37)</f>
        <v>0</v>
      </c>
      <c r="E32" s="1" t="str">
        <f>UPPER('Aday Bildirim Listesi'!D37)</f>
        <v/>
      </c>
      <c r="F32" s="1" t="str">
        <f>UPPER('Aday Bildirim Listesi'!E37)</f>
        <v/>
      </c>
      <c r="G32" s="32" t="str">
        <f>IF('Aday Bildirim Listesi'!F37="","",'Aday Bildirim Listesi'!F37)</f>
        <v/>
      </c>
      <c r="H32" s="1" t="str">
        <f>UPPER('Aday Bildirim Listesi'!G37)</f>
        <v/>
      </c>
      <c r="I32" s="1" t="str">
        <f>IF('Aday Bildirim Listesi'!H37="ERKEK",1,IF('Aday Bildirim Listesi'!H37="KADIN",0,""))</f>
        <v/>
      </c>
      <c r="J32" s="1" t="str">
        <f>IF('Aday Bildirim Listesi'!I37="İLKOKUL",1,IF('Aday Bildirim Listesi'!I37="ORTA OKUL",2,IF('Aday Bildirim Listesi'!I37="MESLEK YÜKSEK OKULU",3,IF('Aday Bildirim Listesi'!I37="LİSANS",4,IF('Aday Bildirim Listesi'!I37="YÜKSEK LİSANS",5,IF('Aday Bildirim Listesi'!I37="DOKTORA",6,IF('Aday Bildirim Listesi'!I37="OKURYAZAR DEĞİLİM",7,IF('Aday Bildirim Listesi'!I37="OKURYAZAR",8,IF('Aday Bildirim Listesi'!I37="MESLEK LİSESİ",9,IF('Aday Bildirim Listesi'!I37="GENEL LİSE",10,""))))))))))</f>
        <v/>
      </c>
      <c r="K32" s="1" t="str">
        <f>IF('Aday Bildirim Listesi'!J37="ÇALIŞIYORUM",1,IF('Aday Bildirim Listesi'!J37="Tıkla Seç !","",2))</f>
        <v/>
      </c>
      <c r="L32" s="1" t="str">
        <f>LOWER(IF('Aday Bildirim Listesi'!K37="","",'Aday Bildirim Listesi'!K37))</f>
        <v/>
      </c>
      <c r="M32" s="33" t="str">
        <f>IF('Aday Bildirim Listesi'!L37="","",CONCATENATE(0,SUBSTITUTE('Aday Bildirim Listesi'!L37," ","")))</f>
        <v/>
      </c>
      <c r="N32" s="33" t="str">
        <f>UPPER(SUBSTITUTE('Aday Bildirim Listesi'!M37," ",""))</f>
        <v/>
      </c>
      <c r="O32" s="33" t="str">
        <f>UPPER('Aday Bildirim Listesi'!N37)</f>
        <v/>
      </c>
      <c r="P32" s="33" t="str">
        <f>UPPER(SUBSTITUTE('Aday Bildirim Listesi'!P37," ",""))</f>
        <v/>
      </c>
      <c r="Q32" s="33" t="str">
        <f>UPPER(SUBSTITUTE('Aday Bildirim Listesi'!Q37," ",""))</f>
        <v/>
      </c>
      <c r="S32" t="str">
        <f>UPPER(IF('Aday Bildirim Listesi'!R37="","",'Aday Bildirim Listesi'!R37))</f>
        <v/>
      </c>
    </row>
    <row r="33" spans="3:19" x14ac:dyDescent="0.25">
      <c r="C33" s="1" t="str">
        <f>IF('Aday Bildirim Listesi'!B38="","",'Aday Bildirim Listesi'!B38)</f>
        <v/>
      </c>
      <c r="D33" s="1">
        <f>IF('Aday Bildirim Listesi'!C38="","",'Aday Bildirim Listesi'!C38)</f>
        <v>0</v>
      </c>
      <c r="E33" s="1" t="str">
        <f>UPPER('Aday Bildirim Listesi'!D38)</f>
        <v/>
      </c>
      <c r="F33" s="1" t="str">
        <f>UPPER('Aday Bildirim Listesi'!E38)</f>
        <v/>
      </c>
      <c r="G33" s="32" t="str">
        <f>IF('Aday Bildirim Listesi'!F38="","",'Aday Bildirim Listesi'!F38)</f>
        <v/>
      </c>
      <c r="H33" s="1" t="str">
        <f>UPPER('Aday Bildirim Listesi'!G38)</f>
        <v/>
      </c>
      <c r="I33" s="1" t="str">
        <f>IF('Aday Bildirim Listesi'!H38="ERKEK",1,IF('Aday Bildirim Listesi'!H38="KADIN",0,""))</f>
        <v/>
      </c>
      <c r="J33" s="1" t="str">
        <f>IF('Aday Bildirim Listesi'!I38="İLKOKUL",1,IF('Aday Bildirim Listesi'!I38="ORTA OKUL",2,IF('Aday Bildirim Listesi'!I38="MESLEK YÜKSEK OKULU",3,IF('Aday Bildirim Listesi'!I38="LİSANS",4,IF('Aday Bildirim Listesi'!I38="YÜKSEK LİSANS",5,IF('Aday Bildirim Listesi'!I38="DOKTORA",6,IF('Aday Bildirim Listesi'!I38="OKURYAZAR DEĞİLİM",7,IF('Aday Bildirim Listesi'!I38="OKURYAZAR",8,IF('Aday Bildirim Listesi'!I38="MESLEK LİSESİ",9,IF('Aday Bildirim Listesi'!I38="GENEL LİSE",10,""))))))))))</f>
        <v/>
      </c>
      <c r="K33" s="1" t="str">
        <f>IF('Aday Bildirim Listesi'!J38="ÇALIŞIYORUM",1,IF('Aday Bildirim Listesi'!J38="Tıkla Seç !","",2))</f>
        <v/>
      </c>
      <c r="L33" s="1" t="str">
        <f>LOWER(IF('Aday Bildirim Listesi'!K38="","",'Aday Bildirim Listesi'!K38))</f>
        <v/>
      </c>
      <c r="M33" s="33" t="str">
        <f>IF('Aday Bildirim Listesi'!L38="","",CONCATENATE(0,SUBSTITUTE('Aday Bildirim Listesi'!L38," ","")))</f>
        <v/>
      </c>
      <c r="N33" s="33" t="str">
        <f>UPPER(SUBSTITUTE('Aday Bildirim Listesi'!M38," ",""))</f>
        <v/>
      </c>
      <c r="O33" s="33" t="str">
        <f>UPPER('Aday Bildirim Listesi'!N38)</f>
        <v/>
      </c>
      <c r="P33" s="33" t="str">
        <f>UPPER(SUBSTITUTE('Aday Bildirim Listesi'!P38," ",""))</f>
        <v/>
      </c>
      <c r="Q33" s="33" t="str">
        <f>UPPER(SUBSTITUTE('Aday Bildirim Listesi'!Q38," ",""))</f>
        <v/>
      </c>
      <c r="S33" t="str">
        <f>UPPER(IF('Aday Bildirim Listesi'!R38="","",'Aday Bildirim Listesi'!R38))</f>
        <v/>
      </c>
    </row>
    <row r="34" spans="3:19" x14ac:dyDescent="0.25">
      <c r="C34" s="1" t="str">
        <f>IF('Aday Bildirim Listesi'!B39="","",'Aday Bildirim Listesi'!B39)</f>
        <v/>
      </c>
      <c r="D34" s="1">
        <f>IF('Aday Bildirim Listesi'!C39="","",'Aday Bildirim Listesi'!C39)</f>
        <v>0</v>
      </c>
      <c r="E34" s="1" t="str">
        <f>UPPER('Aday Bildirim Listesi'!D39)</f>
        <v/>
      </c>
      <c r="F34" s="1" t="str">
        <f>UPPER('Aday Bildirim Listesi'!E39)</f>
        <v/>
      </c>
      <c r="G34" s="32" t="str">
        <f>IF('Aday Bildirim Listesi'!F39="","",'Aday Bildirim Listesi'!F39)</f>
        <v/>
      </c>
      <c r="H34" s="1" t="str">
        <f>UPPER('Aday Bildirim Listesi'!G39)</f>
        <v/>
      </c>
      <c r="I34" s="1" t="str">
        <f>IF('Aday Bildirim Listesi'!H39="ERKEK",1,IF('Aday Bildirim Listesi'!H39="KADIN",0,""))</f>
        <v/>
      </c>
      <c r="J34" s="1" t="str">
        <f>IF('Aday Bildirim Listesi'!I39="İLKOKUL",1,IF('Aday Bildirim Listesi'!I39="ORTA OKUL",2,IF('Aday Bildirim Listesi'!I39="MESLEK YÜKSEK OKULU",3,IF('Aday Bildirim Listesi'!I39="LİSANS",4,IF('Aday Bildirim Listesi'!I39="YÜKSEK LİSANS",5,IF('Aday Bildirim Listesi'!I39="DOKTORA",6,IF('Aday Bildirim Listesi'!I39="OKURYAZAR DEĞİLİM",7,IF('Aday Bildirim Listesi'!I39="OKURYAZAR",8,IF('Aday Bildirim Listesi'!I39="MESLEK LİSESİ",9,IF('Aday Bildirim Listesi'!I39="GENEL LİSE",10,""))))))))))</f>
        <v/>
      </c>
      <c r="K34" s="1" t="str">
        <f>IF('Aday Bildirim Listesi'!J39="ÇALIŞIYORUM",1,IF('Aday Bildirim Listesi'!J39="Tıkla Seç !","",2))</f>
        <v/>
      </c>
      <c r="L34" s="1" t="str">
        <f>LOWER(IF('Aday Bildirim Listesi'!K39="","",'Aday Bildirim Listesi'!K39))</f>
        <v/>
      </c>
      <c r="M34" s="33" t="str">
        <f>IF('Aday Bildirim Listesi'!L39="","",CONCATENATE(0,SUBSTITUTE('Aday Bildirim Listesi'!L39," ","")))</f>
        <v/>
      </c>
      <c r="N34" s="33" t="str">
        <f>UPPER(SUBSTITUTE('Aday Bildirim Listesi'!M39," ",""))</f>
        <v/>
      </c>
      <c r="O34" s="33" t="str">
        <f>UPPER('Aday Bildirim Listesi'!N39)</f>
        <v/>
      </c>
      <c r="P34" s="33" t="str">
        <f>UPPER(SUBSTITUTE('Aday Bildirim Listesi'!P39," ",""))</f>
        <v/>
      </c>
      <c r="Q34" s="33" t="str">
        <f>UPPER(SUBSTITUTE('Aday Bildirim Listesi'!Q39," ",""))</f>
        <v/>
      </c>
      <c r="S34" t="str">
        <f>UPPER(IF('Aday Bildirim Listesi'!R39="","",'Aday Bildirim Listesi'!R39))</f>
        <v/>
      </c>
    </row>
    <row r="35" spans="3:19" x14ac:dyDescent="0.25">
      <c r="C35" s="1" t="str">
        <f>IF('Aday Bildirim Listesi'!B40="","",'Aday Bildirim Listesi'!B40)</f>
        <v/>
      </c>
      <c r="D35" s="1">
        <f>IF('Aday Bildirim Listesi'!C40="","",'Aday Bildirim Listesi'!C40)</f>
        <v>0</v>
      </c>
      <c r="E35" s="1" t="str">
        <f>UPPER('Aday Bildirim Listesi'!D40)</f>
        <v/>
      </c>
      <c r="F35" s="1" t="str">
        <f>UPPER('Aday Bildirim Listesi'!E40)</f>
        <v/>
      </c>
      <c r="G35" s="32" t="str">
        <f>IF('Aday Bildirim Listesi'!F40="","",'Aday Bildirim Listesi'!F40)</f>
        <v/>
      </c>
      <c r="H35" s="1" t="str">
        <f>UPPER('Aday Bildirim Listesi'!G40)</f>
        <v/>
      </c>
      <c r="I35" s="1" t="str">
        <f>IF('Aday Bildirim Listesi'!H40="ERKEK",1,IF('Aday Bildirim Listesi'!H40="KADIN",0,""))</f>
        <v/>
      </c>
      <c r="J35" s="1" t="str">
        <f>IF('Aday Bildirim Listesi'!I40="İLKOKUL",1,IF('Aday Bildirim Listesi'!I40="ORTA OKUL",2,IF('Aday Bildirim Listesi'!I40="MESLEK YÜKSEK OKULU",3,IF('Aday Bildirim Listesi'!I40="LİSANS",4,IF('Aday Bildirim Listesi'!I40="YÜKSEK LİSANS",5,IF('Aday Bildirim Listesi'!I40="DOKTORA",6,IF('Aday Bildirim Listesi'!I40="OKURYAZAR DEĞİLİM",7,IF('Aday Bildirim Listesi'!I40="OKURYAZAR",8,IF('Aday Bildirim Listesi'!I40="MESLEK LİSESİ",9,IF('Aday Bildirim Listesi'!I40="GENEL LİSE",10,""))))))))))</f>
        <v/>
      </c>
      <c r="K35" s="1" t="str">
        <f>IF('Aday Bildirim Listesi'!J40="ÇALIŞIYORUM",1,IF('Aday Bildirim Listesi'!J40="Tıkla Seç !","",2))</f>
        <v/>
      </c>
      <c r="L35" s="1" t="str">
        <f>LOWER(IF('Aday Bildirim Listesi'!K40="","",'Aday Bildirim Listesi'!K40))</f>
        <v/>
      </c>
      <c r="M35" s="33" t="str">
        <f>IF('Aday Bildirim Listesi'!L40="","",CONCATENATE(0,SUBSTITUTE('Aday Bildirim Listesi'!L40," ","")))</f>
        <v/>
      </c>
      <c r="N35" s="33" t="str">
        <f>UPPER(SUBSTITUTE('Aday Bildirim Listesi'!M40," ",""))</f>
        <v/>
      </c>
      <c r="O35" s="33" t="str">
        <f>UPPER('Aday Bildirim Listesi'!N40)</f>
        <v/>
      </c>
      <c r="P35" s="33" t="str">
        <f>UPPER(SUBSTITUTE('Aday Bildirim Listesi'!P40," ",""))</f>
        <v/>
      </c>
      <c r="Q35" s="33" t="str">
        <f>UPPER(SUBSTITUTE('Aday Bildirim Listesi'!Q40," ",""))</f>
        <v/>
      </c>
      <c r="S35" t="str">
        <f>UPPER(IF('Aday Bildirim Listesi'!R40="","",'Aday Bildirim Listesi'!R40))</f>
        <v/>
      </c>
    </row>
    <row r="36" spans="3:19" x14ac:dyDescent="0.25">
      <c r="C36" s="1" t="str">
        <f>IF('Aday Bildirim Listesi'!B41="","",'Aday Bildirim Listesi'!B41)</f>
        <v/>
      </c>
      <c r="D36" s="1">
        <f>IF('Aday Bildirim Listesi'!C41="","",'Aday Bildirim Listesi'!C41)</f>
        <v>0</v>
      </c>
      <c r="E36" s="1" t="str">
        <f>UPPER('Aday Bildirim Listesi'!D41)</f>
        <v/>
      </c>
      <c r="F36" s="1" t="str">
        <f>UPPER('Aday Bildirim Listesi'!E41)</f>
        <v/>
      </c>
      <c r="G36" s="32" t="str">
        <f>IF('Aday Bildirim Listesi'!F41="","",'Aday Bildirim Listesi'!F41)</f>
        <v/>
      </c>
      <c r="H36" s="1" t="str">
        <f>UPPER('Aday Bildirim Listesi'!G41)</f>
        <v/>
      </c>
      <c r="I36" s="1" t="str">
        <f>IF('Aday Bildirim Listesi'!H41="ERKEK",1,IF('Aday Bildirim Listesi'!H41="KADIN",0,""))</f>
        <v/>
      </c>
      <c r="J36" s="1" t="str">
        <f>IF('Aday Bildirim Listesi'!I41="İLKOKUL",1,IF('Aday Bildirim Listesi'!I41="ORTA OKUL",2,IF('Aday Bildirim Listesi'!I41="MESLEK YÜKSEK OKULU",3,IF('Aday Bildirim Listesi'!I41="LİSANS",4,IF('Aday Bildirim Listesi'!I41="YÜKSEK LİSANS",5,IF('Aday Bildirim Listesi'!I41="DOKTORA",6,IF('Aday Bildirim Listesi'!I41="OKURYAZAR DEĞİLİM",7,IF('Aday Bildirim Listesi'!I41="OKURYAZAR",8,IF('Aday Bildirim Listesi'!I41="MESLEK LİSESİ",9,IF('Aday Bildirim Listesi'!I41="GENEL LİSE",10,""))))))))))</f>
        <v/>
      </c>
      <c r="K36" s="1" t="str">
        <f>IF('Aday Bildirim Listesi'!J41="ÇALIŞIYORUM",1,IF('Aday Bildirim Listesi'!J41="Tıkla Seç !","",2))</f>
        <v/>
      </c>
      <c r="L36" s="1" t="str">
        <f>LOWER(IF('Aday Bildirim Listesi'!K41="","",'Aday Bildirim Listesi'!K41))</f>
        <v/>
      </c>
      <c r="M36" s="33" t="str">
        <f>IF('Aday Bildirim Listesi'!L41="","",CONCATENATE(0,SUBSTITUTE('Aday Bildirim Listesi'!L41," ","")))</f>
        <v/>
      </c>
      <c r="N36" s="33" t="str">
        <f>UPPER(SUBSTITUTE('Aday Bildirim Listesi'!M41," ",""))</f>
        <v/>
      </c>
      <c r="O36" s="33" t="str">
        <f>UPPER('Aday Bildirim Listesi'!N41)</f>
        <v/>
      </c>
      <c r="P36" s="33" t="str">
        <f>UPPER(SUBSTITUTE('Aday Bildirim Listesi'!P41," ",""))</f>
        <v/>
      </c>
      <c r="Q36" s="33" t="str">
        <f>UPPER(SUBSTITUTE('Aday Bildirim Listesi'!Q41," ",""))</f>
        <v/>
      </c>
      <c r="S36" t="str">
        <f>UPPER(IF('Aday Bildirim Listesi'!R41="","",'Aday Bildirim Listesi'!R41))</f>
        <v/>
      </c>
    </row>
    <row r="37" spans="3:19" x14ac:dyDescent="0.25">
      <c r="C37" s="1" t="str">
        <f>IF('Aday Bildirim Listesi'!B42="","",'Aday Bildirim Listesi'!B42)</f>
        <v/>
      </c>
      <c r="D37" s="1">
        <f>IF('Aday Bildirim Listesi'!C42="","",'Aday Bildirim Listesi'!C42)</f>
        <v>0</v>
      </c>
      <c r="E37" s="1" t="str">
        <f>UPPER('Aday Bildirim Listesi'!D42)</f>
        <v/>
      </c>
      <c r="F37" s="1" t="str">
        <f>UPPER('Aday Bildirim Listesi'!E42)</f>
        <v/>
      </c>
      <c r="G37" s="32" t="str">
        <f>IF('Aday Bildirim Listesi'!F42="","",'Aday Bildirim Listesi'!F42)</f>
        <v/>
      </c>
      <c r="H37" s="1" t="str">
        <f>UPPER('Aday Bildirim Listesi'!G42)</f>
        <v/>
      </c>
      <c r="I37" s="1" t="str">
        <f>IF('Aday Bildirim Listesi'!H42="ERKEK",1,IF('Aday Bildirim Listesi'!H42="KADIN",0,""))</f>
        <v/>
      </c>
      <c r="J37" s="1" t="str">
        <f>IF('Aday Bildirim Listesi'!I42="İLKOKUL",1,IF('Aday Bildirim Listesi'!I42="ORTA OKUL",2,IF('Aday Bildirim Listesi'!I42="MESLEK YÜKSEK OKULU",3,IF('Aday Bildirim Listesi'!I42="LİSANS",4,IF('Aday Bildirim Listesi'!I42="YÜKSEK LİSANS",5,IF('Aday Bildirim Listesi'!I42="DOKTORA",6,IF('Aday Bildirim Listesi'!I42="OKURYAZAR DEĞİLİM",7,IF('Aday Bildirim Listesi'!I42="OKURYAZAR",8,IF('Aday Bildirim Listesi'!I42="MESLEK LİSESİ",9,IF('Aday Bildirim Listesi'!I42="GENEL LİSE",10,""))))))))))</f>
        <v/>
      </c>
      <c r="K37" s="1" t="str">
        <f>IF('Aday Bildirim Listesi'!J42="ÇALIŞIYORUM",1,IF('Aday Bildirim Listesi'!J42="Tıkla Seç !","",2))</f>
        <v/>
      </c>
      <c r="L37" s="1" t="str">
        <f>LOWER(IF('Aday Bildirim Listesi'!K42="","",'Aday Bildirim Listesi'!K42))</f>
        <v/>
      </c>
      <c r="M37" s="33" t="str">
        <f>IF('Aday Bildirim Listesi'!L42="","",CONCATENATE(0,SUBSTITUTE('Aday Bildirim Listesi'!L42," ","")))</f>
        <v/>
      </c>
      <c r="N37" s="33" t="str">
        <f>UPPER(SUBSTITUTE('Aday Bildirim Listesi'!M42," ",""))</f>
        <v/>
      </c>
      <c r="O37" s="33" t="str">
        <f>UPPER('Aday Bildirim Listesi'!N42)</f>
        <v/>
      </c>
      <c r="P37" s="33" t="str">
        <f>UPPER(SUBSTITUTE('Aday Bildirim Listesi'!P42," ",""))</f>
        <v/>
      </c>
      <c r="Q37" s="33" t="str">
        <f>UPPER(SUBSTITUTE('Aday Bildirim Listesi'!Q42," ",""))</f>
        <v/>
      </c>
      <c r="S37" t="str">
        <f>UPPER(IF('Aday Bildirim Listesi'!R42="","",'Aday Bildirim Listesi'!R42))</f>
        <v/>
      </c>
    </row>
    <row r="38" spans="3:19" x14ac:dyDescent="0.25">
      <c r="C38" s="1" t="str">
        <f>IF('Aday Bildirim Listesi'!B43="","",'Aday Bildirim Listesi'!B43)</f>
        <v/>
      </c>
      <c r="D38" s="1">
        <f>IF('Aday Bildirim Listesi'!C43="","",'Aday Bildirim Listesi'!C43)</f>
        <v>0</v>
      </c>
      <c r="E38" s="1" t="str">
        <f>UPPER('Aday Bildirim Listesi'!D43)</f>
        <v/>
      </c>
      <c r="F38" s="1" t="str">
        <f>UPPER('Aday Bildirim Listesi'!E43)</f>
        <v/>
      </c>
      <c r="G38" s="32" t="str">
        <f>IF('Aday Bildirim Listesi'!F43="","",'Aday Bildirim Listesi'!F43)</f>
        <v/>
      </c>
      <c r="H38" s="1" t="str">
        <f>UPPER('Aday Bildirim Listesi'!G43)</f>
        <v/>
      </c>
      <c r="I38" s="1" t="str">
        <f>IF('Aday Bildirim Listesi'!H43="ERKEK",1,IF('Aday Bildirim Listesi'!H43="KADIN",0,""))</f>
        <v/>
      </c>
      <c r="J38" s="1" t="str">
        <f>IF('Aday Bildirim Listesi'!I43="İLKOKUL",1,IF('Aday Bildirim Listesi'!I43="ORTA OKUL",2,IF('Aday Bildirim Listesi'!I43="MESLEK YÜKSEK OKULU",3,IF('Aday Bildirim Listesi'!I43="LİSANS",4,IF('Aday Bildirim Listesi'!I43="YÜKSEK LİSANS",5,IF('Aday Bildirim Listesi'!I43="DOKTORA",6,IF('Aday Bildirim Listesi'!I43="OKURYAZAR DEĞİLİM",7,IF('Aday Bildirim Listesi'!I43="OKURYAZAR",8,IF('Aday Bildirim Listesi'!I43="MESLEK LİSESİ",9,IF('Aday Bildirim Listesi'!I43="GENEL LİSE",10,""))))))))))</f>
        <v/>
      </c>
      <c r="K38" s="1" t="str">
        <f>IF('Aday Bildirim Listesi'!J43="ÇALIŞIYORUM",1,IF('Aday Bildirim Listesi'!J43="Tıkla Seç !","",2))</f>
        <v/>
      </c>
      <c r="L38" s="1" t="str">
        <f>LOWER(IF('Aday Bildirim Listesi'!K43="","",'Aday Bildirim Listesi'!K43))</f>
        <v/>
      </c>
      <c r="M38" s="33" t="str">
        <f>IF('Aday Bildirim Listesi'!L43="","",CONCATENATE(0,SUBSTITUTE('Aday Bildirim Listesi'!L43," ","")))</f>
        <v/>
      </c>
      <c r="N38" s="33" t="str">
        <f>UPPER(SUBSTITUTE('Aday Bildirim Listesi'!M43," ",""))</f>
        <v/>
      </c>
      <c r="O38" s="33" t="str">
        <f>UPPER('Aday Bildirim Listesi'!N43)</f>
        <v/>
      </c>
      <c r="P38" s="33" t="str">
        <f>UPPER(SUBSTITUTE('Aday Bildirim Listesi'!P43," ",""))</f>
        <v/>
      </c>
      <c r="Q38" s="33" t="str">
        <f>UPPER(SUBSTITUTE('Aday Bildirim Listesi'!Q43," ",""))</f>
        <v/>
      </c>
      <c r="S38" t="str">
        <f>UPPER(IF('Aday Bildirim Listesi'!R43="","",'Aday Bildirim Listesi'!R43))</f>
        <v/>
      </c>
    </row>
    <row r="39" spans="3:19" x14ac:dyDescent="0.25">
      <c r="C39" s="1" t="str">
        <f>IF('Aday Bildirim Listesi'!B44="","",'Aday Bildirim Listesi'!B44)</f>
        <v/>
      </c>
      <c r="D39" s="1">
        <f>IF('Aday Bildirim Listesi'!C44="","",'Aday Bildirim Listesi'!C44)</f>
        <v>0</v>
      </c>
      <c r="E39" s="1" t="str">
        <f>UPPER('Aday Bildirim Listesi'!D44)</f>
        <v/>
      </c>
      <c r="F39" s="1" t="str">
        <f>UPPER('Aday Bildirim Listesi'!E44)</f>
        <v/>
      </c>
      <c r="G39" s="32" t="str">
        <f>IF('Aday Bildirim Listesi'!F44="","",'Aday Bildirim Listesi'!F44)</f>
        <v/>
      </c>
      <c r="H39" s="1" t="str">
        <f>UPPER('Aday Bildirim Listesi'!G44)</f>
        <v/>
      </c>
      <c r="I39" s="1" t="str">
        <f>IF('Aday Bildirim Listesi'!H44="ERKEK",1,IF('Aday Bildirim Listesi'!H44="KADIN",0,""))</f>
        <v/>
      </c>
      <c r="J39" s="1" t="str">
        <f>IF('Aday Bildirim Listesi'!I44="İLKOKUL",1,IF('Aday Bildirim Listesi'!I44="ORTA OKUL",2,IF('Aday Bildirim Listesi'!I44="MESLEK YÜKSEK OKULU",3,IF('Aday Bildirim Listesi'!I44="LİSANS",4,IF('Aday Bildirim Listesi'!I44="YÜKSEK LİSANS",5,IF('Aday Bildirim Listesi'!I44="DOKTORA",6,IF('Aday Bildirim Listesi'!I44="OKURYAZAR DEĞİLİM",7,IF('Aday Bildirim Listesi'!I44="OKURYAZAR",8,IF('Aday Bildirim Listesi'!I44="MESLEK LİSESİ",9,IF('Aday Bildirim Listesi'!I44="GENEL LİSE",10,""))))))))))</f>
        <v/>
      </c>
      <c r="K39" s="1" t="str">
        <f>IF('Aday Bildirim Listesi'!J44="ÇALIŞIYORUM",1,IF('Aday Bildirim Listesi'!J44="Tıkla Seç !","",2))</f>
        <v/>
      </c>
      <c r="L39" s="1" t="str">
        <f>LOWER(IF('Aday Bildirim Listesi'!K44="","",'Aday Bildirim Listesi'!K44))</f>
        <v/>
      </c>
      <c r="M39" s="33" t="str">
        <f>IF('Aday Bildirim Listesi'!L44="","",CONCATENATE(0,SUBSTITUTE('Aday Bildirim Listesi'!L44," ","")))</f>
        <v/>
      </c>
      <c r="N39" s="33" t="str">
        <f>UPPER(SUBSTITUTE('Aday Bildirim Listesi'!M44," ",""))</f>
        <v/>
      </c>
      <c r="O39" s="33" t="str">
        <f>UPPER('Aday Bildirim Listesi'!N44)</f>
        <v/>
      </c>
      <c r="P39" s="33" t="str">
        <f>UPPER(SUBSTITUTE('Aday Bildirim Listesi'!P44," ",""))</f>
        <v/>
      </c>
      <c r="Q39" s="33" t="str">
        <f>UPPER(SUBSTITUTE('Aday Bildirim Listesi'!Q44," ",""))</f>
        <v/>
      </c>
      <c r="S39" t="str">
        <f>UPPER(IF('Aday Bildirim Listesi'!R44="","",'Aday Bildirim Listesi'!R44))</f>
        <v/>
      </c>
    </row>
    <row r="40" spans="3:19" x14ac:dyDescent="0.25">
      <c r="C40" s="1" t="str">
        <f>IF('Aday Bildirim Listesi'!B45="","",'Aday Bildirim Listesi'!B45)</f>
        <v/>
      </c>
      <c r="D40" s="1">
        <f>IF('Aday Bildirim Listesi'!C45="","",'Aday Bildirim Listesi'!C45)</f>
        <v>0</v>
      </c>
      <c r="E40" s="1" t="str">
        <f>UPPER('Aday Bildirim Listesi'!D45)</f>
        <v/>
      </c>
      <c r="F40" s="1" t="str">
        <f>UPPER('Aday Bildirim Listesi'!E45)</f>
        <v/>
      </c>
      <c r="G40" s="32" t="str">
        <f>IF('Aday Bildirim Listesi'!F45="","",'Aday Bildirim Listesi'!F45)</f>
        <v/>
      </c>
      <c r="H40" s="1" t="str">
        <f>UPPER('Aday Bildirim Listesi'!G45)</f>
        <v/>
      </c>
      <c r="I40" s="1" t="str">
        <f>IF('Aday Bildirim Listesi'!H45="ERKEK",1,IF('Aday Bildirim Listesi'!H45="KADIN",0,""))</f>
        <v/>
      </c>
      <c r="J40" s="1" t="str">
        <f>IF('Aday Bildirim Listesi'!I45="İLKOKUL",1,IF('Aday Bildirim Listesi'!I45="ORTA OKUL",2,IF('Aday Bildirim Listesi'!I45="MESLEK YÜKSEK OKULU",3,IF('Aday Bildirim Listesi'!I45="LİSANS",4,IF('Aday Bildirim Listesi'!I45="YÜKSEK LİSANS",5,IF('Aday Bildirim Listesi'!I45="DOKTORA",6,IF('Aday Bildirim Listesi'!I45="OKURYAZAR DEĞİLİM",7,IF('Aday Bildirim Listesi'!I45="OKURYAZAR",8,IF('Aday Bildirim Listesi'!I45="MESLEK LİSESİ",9,IF('Aday Bildirim Listesi'!I45="GENEL LİSE",10,""))))))))))</f>
        <v/>
      </c>
      <c r="K40" s="1" t="str">
        <f>IF('Aday Bildirim Listesi'!J45="ÇALIŞIYORUM",1,IF('Aday Bildirim Listesi'!J45="Tıkla Seç !","",2))</f>
        <v/>
      </c>
      <c r="L40" s="1" t="str">
        <f>LOWER(IF('Aday Bildirim Listesi'!K45="","",'Aday Bildirim Listesi'!K45))</f>
        <v/>
      </c>
      <c r="M40" s="33" t="str">
        <f>IF('Aday Bildirim Listesi'!L45="","",CONCATENATE(0,SUBSTITUTE('Aday Bildirim Listesi'!L45," ","")))</f>
        <v/>
      </c>
      <c r="N40" s="33" t="str">
        <f>UPPER(SUBSTITUTE('Aday Bildirim Listesi'!M45," ",""))</f>
        <v/>
      </c>
      <c r="O40" s="33" t="str">
        <f>UPPER('Aday Bildirim Listesi'!N45)</f>
        <v/>
      </c>
      <c r="P40" s="33" t="str">
        <f>UPPER(SUBSTITUTE('Aday Bildirim Listesi'!P45," ",""))</f>
        <v/>
      </c>
      <c r="Q40" s="33" t="str">
        <f>UPPER(SUBSTITUTE('Aday Bildirim Listesi'!Q45," ",""))</f>
        <v/>
      </c>
      <c r="S40" t="str">
        <f>UPPER(IF('Aday Bildirim Listesi'!R45="","",'Aday Bildirim Listesi'!R45))</f>
        <v/>
      </c>
    </row>
    <row r="41" spans="3:19" x14ac:dyDescent="0.25">
      <c r="C41" s="1" t="str">
        <f>IF('Aday Bildirim Listesi'!B46="","",'Aday Bildirim Listesi'!B46)</f>
        <v/>
      </c>
      <c r="D41" s="1">
        <f>IF('Aday Bildirim Listesi'!C46="","",'Aday Bildirim Listesi'!C46)</f>
        <v>0</v>
      </c>
      <c r="E41" s="1" t="str">
        <f>UPPER('Aday Bildirim Listesi'!D46)</f>
        <v/>
      </c>
      <c r="F41" s="1" t="str">
        <f>UPPER('Aday Bildirim Listesi'!E46)</f>
        <v/>
      </c>
      <c r="G41" s="32" t="str">
        <f>IF('Aday Bildirim Listesi'!F46="","",'Aday Bildirim Listesi'!F46)</f>
        <v/>
      </c>
      <c r="H41" s="1" t="str">
        <f>UPPER('Aday Bildirim Listesi'!G46)</f>
        <v/>
      </c>
      <c r="I41" s="1" t="str">
        <f>IF('Aday Bildirim Listesi'!H46="ERKEK",1,IF('Aday Bildirim Listesi'!H46="KADIN",0,""))</f>
        <v/>
      </c>
      <c r="J41" s="1" t="str">
        <f>IF('Aday Bildirim Listesi'!I46="İLKOKUL",1,IF('Aday Bildirim Listesi'!I46="ORTA OKUL",2,IF('Aday Bildirim Listesi'!I46="MESLEK YÜKSEK OKULU",3,IF('Aday Bildirim Listesi'!I46="LİSANS",4,IF('Aday Bildirim Listesi'!I46="YÜKSEK LİSANS",5,IF('Aday Bildirim Listesi'!I46="DOKTORA",6,IF('Aday Bildirim Listesi'!I46="OKURYAZAR DEĞİLİM",7,IF('Aday Bildirim Listesi'!I46="OKURYAZAR",8,IF('Aday Bildirim Listesi'!I46="MESLEK LİSESİ",9,IF('Aday Bildirim Listesi'!I46="GENEL LİSE",10,""))))))))))</f>
        <v/>
      </c>
      <c r="K41" s="1" t="str">
        <f>IF('Aday Bildirim Listesi'!J46="ÇALIŞIYORUM",1,IF('Aday Bildirim Listesi'!J46="Tıkla Seç !","",2))</f>
        <v/>
      </c>
      <c r="L41" s="1" t="str">
        <f>LOWER(IF('Aday Bildirim Listesi'!K46="","",'Aday Bildirim Listesi'!K46))</f>
        <v/>
      </c>
      <c r="M41" s="33" t="str">
        <f>IF('Aday Bildirim Listesi'!L46="","",CONCATENATE(0,SUBSTITUTE('Aday Bildirim Listesi'!L46," ","")))</f>
        <v/>
      </c>
      <c r="N41" s="33" t="str">
        <f>UPPER(SUBSTITUTE('Aday Bildirim Listesi'!M46," ",""))</f>
        <v/>
      </c>
      <c r="O41" s="33" t="str">
        <f>UPPER('Aday Bildirim Listesi'!N46)</f>
        <v/>
      </c>
      <c r="P41" s="33" t="str">
        <f>UPPER(SUBSTITUTE('Aday Bildirim Listesi'!P46," ",""))</f>
        <v/>
      </c>
      <c r="Q41" s="33" t="str">
        <f>UPPER(SUBSTITUTE('Aday Bildirim Listesi'!Q46," ",""))</f>
        <v/>
      </c>
      <c r="S41" t="str">
        <f>UPPER(IF('Aday Bildirim Listesi'!R46="","",'Aday Bildirim Listesi'!R46))</f>
        <v/>
      </c>
    </row>
    <row r="42" spans="3:19" x14ac:dyDescent="0.25">
      <c r="C42" s="1" t="str">
        <f>IF('Aday Bildirim Listesi'!B47="","",'Aday Bildirim Listesi'!B47)</f>
        <v/>
      </c>
      <c r="D42" s="1">
        <f>IF('Aday Bildirim Listesi'!C47="","",'Aday Bildirim Listesi'!C47)</f>
        <v>0</v>
      </c>
      <c r="E42" s="1" t="str">
        <f>UPPER('Aday Bildirim Listesi'!D47)</f>
        <v/>
      </c>
      <c r="F42" s="1" t="str">
        <f>UPPER('Aday Bildirim Listesi'!E47)</f>
        <v/>
      </c>
      <c r="G42" s="32" t="str">
        <f>IF('Aday Bildirim Listesi'!F47="","",'Aday Bildirim Listesi'!F47)</f>
        <v/>
      </c>
      <c r="H42" s="1" t="str">
        <f>UPPER('Aday Bildirim Listesi'!G47)</f>
        <v/>
      </c>
      <c r="I42" s="1" t="str">
        <f>IF('Aday Bildirim Listesi'!H47="ERKEK",1,IF('Aday Bildirim Listesi'!H47="KADIN",0,""))</f>
        <v/>
      </c>
      <c r="J42" s="1" t="str">
        <f>IF('Aday Bildirim Listesi'!I47="İLKOKUL",1,IF('Aday Bildirim Listesi'!I47="ORTA OKUL",2,IF('Aday Bildirim Listesi'!I47="MESLEK YÜKSEK OKULU",3,IF('Aday Bildirim Listesi'!I47="LİSANS",4,IF('Aday Bildirim Listesi'!I47="YÜKSEK LİSANS",5,IF('Aday Bildirim Listesi'!I47="DOKTORA",6,IF('Aday Bildirim Listesi'!I47="OKURYAZAR DEĞİLİM",7,IF('Aday Bildirim Listesi'!I47="OKURYAZAR",8,IF('Aday Bildirim Listesi'!I47="MESLEK LİSESİ",9,IF('Aday Bildirim Listesi'!I47="GENEL LİSE",10,""))))))))))</f>
        <v/>
      </c>
      <c r="K42" s="1" t="str">
        <f>IF('Aday Bildirim Listesi'!J47="ÇALIŞIYORUM",1,IF('Aday Bildirim Listesi'!J47="Tıkla Seç !","",2))</f>
        <v/>
      </c>
      <c r="L42" s="1" t="str">
        <f>LOWER(IF('Aday Bildirim Listesi'!K47="","",'Aday Bildirim Listesi'!K47))</f>
        <v/>
      </c>
      <c r="M42" s="33" t="str">
        <f>IF('Aday Bildirim Listesi'!L47="","",CONCATENATE(0,SUBSTITUTE('Aday Bildirim Listesi'!L47," ","")))</f>
        <v/>
      </c>
      <c r="N42" s="33" t="str">
        <f>UPPER(SUBSTITUTE('Aday Bildirim Listesi'!M47," ",""))</f>
        <v/>
      </c>
      <c r="O42" s="33" t="str">
        <f>UPPER('Aday Bildirim Listesi'!N47)</f>
        <v/>
      </c>
      <c r="P42" s="33" t="str">
        <f>UPPER(SUBSTITUTE('Aday Bildirim Listesi'!P47," ",""))</f>
        <v/>
      </c>
      <c r="Q42" s="33" t="str">
        <f>UPPER(SUBSTITUTE('Aday Bildirim Listesi'!Q47," ",""))</f>
        <v/>
      </c>
      <c r="S42" t="str">
        <f>UPPER(IF('Aday Bildirim Listesi'!R47="","",'Aday Bildirim Listesi'!R47))</f>
        <v/>
      </c>
    </row>
    <row r="43" spans="3:19" x14ac:dyDescent="0.25">
      <c r="C43" s="1" t="str">
        <f>IF('Aday Bildirim Listesi'!B48="","",'Aday Bildirim Listesi'!B48)</f>
        <v/>
      </c>
      <c r="D43" s="1">
        <f>IF('Aday Bildirim Listesi'!C48="","",'Aday Bildirim Listesi'!C48)</f>
        <v>0</v>
      </c>
      <c r="E43" s="1" t="str">
        <f>UPPER('Aday Bildirim Listesi'!D48)</f>
        <v/>
      </c>
      <c r="F43" s="1" t="str">
        <f>UPPER('Aday Bildirim Listesi'!E48)</f>
        <v/>
      </c>
      <c r="G43" s="32" t="str">
        <f>IF('Aday Bildirim Listesi'!F48="","",'Aday Bildirim Listesi'!F48)</f>
        <v/>
      </c>
      <c r="H43" s="1" t="str">
        <f>UPPER('Aday Bildirim Listesi'!G48)</f>
        <v/>
      </c>
      <c r="I43" s="1" t="str">
        <f>IF('Aday Bildirim Listesi'!H48="ERKEK",1,IF('Aday Bildirim Listesi'!H48="KADIN",0,""))</f>
        <v/>
      </c>
      <c r="J43" s="1" t="str">
        <f>IF('Aday Bildirim Listesi'!I48="İLKOKUL",1,IF('Aday Bildirim Listesi'!I48="ORTA OKUL",2,IF('Aday Bildirim Listesi'!I48="MESLEK YÜKSEK OKULU",3,IF('Aday Bildirim Listesi'!I48="LİSANS",4,IF('Aday Bildirim Listesi'!I48="YÜKSEK LİSANS",5,IF('Aday Bildirim Listesi'!I48="DOKTORA",6,IF('Aday Bildirim Listesi'!I48="OKURYAZAR DEĞİLİM",7,IF('Aday Bildirim Listesi'!I48="OKURYAZAR",8,IF('Aday Bildirim Listesi'!I48="MESLEK LİSESİ",9,IF('Aday Bildirim Listesi'!I48="GENEL LİSE",10,""))))))))))</f>
        <v/>
      </c>
      <c r="K43" s="1" t="str">
        <f>IF('Aday Bildirim Listesi'!J48="ÇALIŞIYORUM",1,IF('Aday Bildirim Listesi'!J48="Tıkla Seç !","",2))</f>
        <v/>
      </c>
      <c r="L43" s="1" t="str">
        <f>LOWER(IF('Aday Bildirim Listesi'!K48="","",'Aday Bildirim Listesi'!K48))</f>
        <v/>
      </c>
      <c r="M43" s="33" t="str">
        <f>IF('Aday Bildirim Listesi'!L48="","",CONCATENATE(0,SUBSTITUTE('Aday Bildirim Listesi'!L48," ","")))</f>
        <v/>
      </c>
      <c r="N43" s="33" t="str">
        <f>UPPER(SUBSTITUTE('Aday Bildirim Listesi'!M48," ",""))</f>
        <v/>
      </c>
      <c r="O43" s="33" t="str">
        <f>UPPER('Aday Bildirim Listesi'!N48)</f>
        <v/>
      </c>
      <c r="P43" s="33" t="str">
        <f>UPPER(SUBSTITUTE('Aday Bildirim Listesi'!P48," ",""))</f>
        <v/>
      </c>
      <c r="Q43" s="33" t="str">
        <f>UPPER(SUBSTITUTE('Aday Bildirim Listesi'!Q48," ",""))</f>
        <v/>
      </c>
      <c r="S43" t="str">
        <f>UPPER(IF('Aday Bildirim Listesi'!R48="","",'Aday Bildirim Listesi'!R48))</f>
        <v/>
      </c>
    </row>
    <row r="44" spans="3:19" x14ac:dyDescent="0.25">
      <c r="C44" s="1" t="str">
        <f>IF('Aday Bildirim Listesi'!B49="","",'Aday Bildirim Listesi'!B49)</f>
        <v/>
      </c>
      <c r="D44" s="1">
        <f>IF('Aday Bildirim Listesi'!C49="","",'Aday Bildirim Listesi'!C49)</f>
        <v>0</v>
      </c>
      <c r="E44" s="1" t="str">
        <f>UPPER('Aday Bildirim Listesi'!D49)</f>
        <v/>
      </c>
      <c r="F44" s="1" t="str">
        <f>UPPER('Aday Bildirim Listesi'!E49)</f>
        <v/>
      </c>
      <c r="G44" s="32" t="str">
        <f>IF('Aday Bildirim Listesi'!F49="","",'Aday Bildirim Listesi'!F49)</f>
        <v/>
      </c>
      <c r="H44" s="1" t="str">
        <f>UPPER('Aday Bildirim Listesi'!G49)</f>
        <v/>
      </c>
      <c r="I44" s="1" t="str">
        <f>IF('Aday Bildirim Listesi'!H49="ERKEK",1,IF('Aday Bildirim Listesi'!H49="KADIN",0,""))</f>
        <v/>
      </c>
      <c r="J44" s="1" t="str">
        <f>IF('Aday Bildirim Listesi'!I49="İLKOKUL",1,IF('Aday Bildirim Listesi'!I49="ORTA OKUL",2,IF('Aday Bildirim Listesi'!I49="MESLEK YÜKSEK OKULU",3,IF('Aday Bildirim Listesi'!I49="LİSANS",4,IF('Aday Bildirim Listesi'!I49="YÜKSEK LİSANS",5,IF('Aday Bildirim Listesi'!I49="DOKTORA",6,IF('Aday Bildirim Listesi'!I49="OKURYAZAR DEĞİLİM",7,IF('Aday Bildirim Listesi'!I49="OKURYAZAR",8,IF('Aday Bildirim Listesi'!I49="MESLEK LİSESİ",9,IF('Aday Bildirim Listesi'!I49="GENEL LİSE",10,""))))))))))</f>
        <v/>
      </c>
      <c r="K44" s="1" t="str">
        <f>IF('Aday Bildirim Listesi'!J49="ÇALIŞIYORUM",1,IF('Aday Bildirim Listesi'!J49="Tıkla Seç !","",2))</f>
        <v/>
      </c>
      <c r="L44" s="1" t="str">
        <f>LOWER(IF('Aday Bildirim Listesi'!K49="","",'Aday Bildirim Listesi'!K49))</f>
        <v/>
      </c>
      <c r="M44" s="33" t="str">
        <f>IF('Aday Bildirim Listesi'!L49="","",CONCATENATE(0,SUBSTITUTE('Aday Bildirim Listesi'!L49," ","")))</f>
        <v/>
      </c>
      <c r="N44" s="33" t="str">
        <f>UPPER(SUBSTITUTE('Aday Bildirim Listesi'!M49," ",""))</f>
        <v/>
      </c>
      <c r="O44" s="33" t="str">
        <f>UPPER('Aday Bildirim Listesi'!N49)</f>
        <v/>
      </c>
      <c r="P44" s="33" t="str">
        <f>UPPER(SUBSTITUTE('Aday Bildirim Listesi'!P49," ",""))</f>
        <v/>
      </c>
      <c r="Q44" s="33" t="str">
        <f>UPPER(SUBSTITUTE('Aday Bildirim Listesi'!Q49," ",""))</f>
        <v/>
      </c>
      <c r="S44" t="str">
        <f>UPPER(IF('Aday Bildirim Listesi'!R49="","",'Aday Bildirim Listesi'!R49))</f>
        <v/>
      </c>
    </row>
    <row r="45" spans="3:19" x14ac:dyDescent="0.25">
      <c r="C45" s="1" t="str">
        <f>IF('Aday Bildirim Listesi'!B50="","",'Aday Bildirim Listesi'!B50)</f>
        <v/>
      </c>
      <c r="D45" s="1">
        <f>IF('Aday Bildirim Listesi'!C50="","",'Aday Bildirim Listesi'!C50)</f>
        <v>0</v>
      </c>
      <c r="E45" s="1" t="str">
        <f>UPPER('Aday Bildirim Listesi'!D50)</f>
        <v/>
      </c>
      <c r="F45" s="1" t="str">
        <f>UPPER('Aday Bildirim Listesi'!E50)</f>
        <v/>
      </c>
      <c r="G45" s="32" t="str">
        <f>IF('Aday Bildirim Listesi'!F50="","",'Aday Bildirim Listesi'!F50)</f>
        <v/>
      </c>
      <c r="H45" s="1" t="str">
        <f>UPPER('Aday Bildirim Listesi'!G50)</f>
        <v/>
      </c>
      <c r="I45" s="1" t="str">
        <f>IF('Aday Bildirim Listesi'!H50="ERKEK",1,IF('Aday Bildirim Listesi'!H50="KADIN",0,""))</f>
        <v/>
      </c>
      <c r="J45" s="1" t="str">
        <f>IF('Aday Bildirim Listesi'!I50="İLKOKUL",1,IF('Aday Bildirim Listesi'!I50="ORTA OKUL",2,IF('Aday Bildirim Listesi'!I50="MESLEK YÜKSEK OKULU",3,IF('Aday Bildirim Listesi'!I50="LİSANS",4,IF('Aday Bildirim Listesi'!I50="YÜKSEK LİSANS",5,IF('Aday Bildirim Listesi'!I50="DOKTORA",6,IF('Aday Bildirim Listesi'!I50="OKURYAZAR DEĞİLİM",7,IF('Aday Bildirim Listesi'!I50="OKURYAZAR",8,IF('Aday Bildirim Listesi'!I50="MESLEK LİSESİ",9,IF('Aday Bildirim Listesi'!I50="GENEL LİSE",10,""))))))))))</f>
        <v/>
      </c>
      <c r="K45" s="1" t="str">
        <f>IF('Aday Bildirim Listesi'!J50="ÇALIŞIYORUM",1,IF('Aday Bildirim Listesi'!J50="Tıkla Seç !","",2))</f>
        <v/>
      </c>
      <c r="L45" s="1" t="str">
        <f>LOWER(IF('Aday Bildirim Listesi'!K50="","",'Aday Bildirim Listesi'!K50))</f>
        <v/>
      </c>
      <c r="M45" s="33" t="str">
        <f>IF('Aday Bildirim Listesi'!L50="","",CONCATENATE(0,SUBSTITUTE('Aday Bildirim Listesi'!L50," ","")))</f>
        <v/>
      </c>
      <c r="N45" s="33" t="str">
        <f>UPPER(SUBSTITUTE('Aday Bildirim Listesi'!M50," ",""))</f>
        <v/>
      </c>
      <c r="O45" s="33" t="str">
        <f>UPPER('Aday Bildirim Listesi'!N50)</f>
        <v/>
      </c>
      <c r="P45" s="33" t="str">
        <f>UPPER(SUBSTITUTE('Aday Bildirim Listesi'!P50," ",""))</f>
        <v/>
      </c>
      <c r="Q45" s="33" t="str">
        <f>UPPER(SUBSTITUTE('Aday Bildirim Listesi'!Q50," ",""))</f>
        <v/>
      </c>
      <c r="S45" t="str">
        <f>UPPER(IF('Aday Bildirim Listesi'!R50="","",'Aday Bildirim Listesi'!R50))</f>
        <v/>
      </c>
    </row>
    <row r="46" spans="3:19" x14ac:dyDescent="0.25">
      <c r="C46" s="1" t="str">
        <f>IF('Aday Bildirim Listesi'!B51="","",'Aday Bildirim Listesi'!B51)</f>
        <v/>
      </c>
      <c r="D46" s="1">
        <f>IF('Aday Bildirim Listesi'!C51="","",'Aday Bildirim Listesi'!C51)</f>
        <v>0</v>
      </c>
      <c r="E46" s="1" t="str">
        <f>UPPER('Aday Bildirim Listesi'!D51)</f>
        <v/>
      </c>
      <c r="F46" s="1" t="str">
        <f>UPPER('Aday Bildirim Listesi'!E51)</f>
        <v/>
      </c>
      <c r="G46" s="32" t="str">
        <f>IF('Aday Bildirim Listesi'!F51="","",'Aday Bildirim Listesi'!F51)</f>
        <v/>
      </c>
      <c r="H46" s="1" t="str">
        <f>UPPER('Aday Bildirim Listesi'!G51)</f>
        <v/>
      </c>
      <c r="I46" s="1" t="str">
        <f>IF('Aday Bildirim Listesi'!H51="ERKEK",1,IF('Aday Bildirim Listesi'!H51="KADIN",0,""))</f>
        <v/>
      </c>
      <c r="J46" s="1" t="str">
        <f>IF('Aday Bildirim Listesi'!I51="İLKOKUL",1,IF('Aday Bildirim Listesi'!I51="ORTA OKUL",2,IF('Aday Bildirim Listesi'!I51="MESLEK YÜKSEK OKULU",3,IF('Aday Bildirim Listesi'!I51="LİSANS",4,IF('Aday Bildirim Listesi'!I51="YÜKSEK LİSANS",5,IF('Aday Bildirim Listesi'!I51="DOKTORA",6,IF('Aday Bildirim Listesi'!I51="OKURYAZAR DEĞİLİM",7,IF('Aday Bildirim Listesi'!I51="OKURYAZAR",8,IF('Aday Bildirim Listesi'!I51="MESLEK LİSESİ",9,IF('Aday Bildirim Listesi'!I51="GENEL LİSE",10,""))))))))))</f>
        <v/>
      </c>
      <c r="K46" s="1" t="str">
        <f>IF('Aday Bildirim Listesi'!J51="ÇALIŞIYORUM",1,IF('Aday Bildirim Listesi'!J51="Tıkla Seç !","",2))</f>
        <v/>
      </c>
      <c r="L46" s="1" t="str">
        <f>LOWER(IF('Aday Bildirim Listesi'!K51="","",'Aday Bildirim Listesi'!K51))</f>
        <v/>
      </c>
      <c r="M46" s="33" t="str">
        <f>IF('Aday Bildirim Listesi'!L51="","",CONCATENATE(0,SUBSTITUTE('Aday Bildirim Listesi'!L51," ","")))</f>
        <v/>
      </c>
      <c r="N46" s="33" t="str">
        <f>UPPER(SUBSTITUTE('Aday Bildirim Listesi'!M51," ",""))</f>
        <v/>
      </c>
      <c r="O46" s="33" t="str">
        <f>UPPER('Aday Bildirim Listesi'!N51)</f>
        <v/>
      </c>
      <c r="P46" s="33" t="str">
        <f>UPPER(SUBSTITUTE('Aday Bildirim Listesi'!P51," ",""))</f>
        <v/>
      </c>
      <c r="Q46" s="33" t="str">
        <f>UPPER(SUBSTITUTE('Aday Bildirim Listesi'!Q51," ",""))</f>
        <v/>
      </c>
      <c r="S46" t="str">
        <f>UPPER(IF('Aday Bildirim Listesi'!R51="","",'Aday Bildirim Listesi'!R51))</f>
        <v/>
      </c>
    </row>
    <row r="47" spans="3:19" x14ac:dyDescent="0.25">
      <c r="C47" s="1" t="str">
        <f>IF('Aday Bildirim Listesi'!B52="","",'Aday Bildirim Listesi'!B52)</f>
        <v/>
      </c>
      <c r="D47" s="1">
        <f>IF('Aday Bildirim Listesi'!C52="","",'Aday Bildirim Listesi'!C52)</f>
        <v>0</v>
      </c>
      <c r="E47" s="1" t="str">
        <f>UPPER('Aday Bildirim Listesi'!D52)</f>
        <v/>
      </c>
      <c r="F47" s="1" t="str">
        <f>UPPER('Aday Bildirim Listesi'!E52)</f>
        <v/>
      </c>
      <c r="G47" s="32" t="str">
        <f>IF('Aday Bildirim Listesi'!F52="","",'Aday Bildirim Listesi'!F52)</f>
        <v/>
      </c>
      <c r="H47" s="1" t="str">
        <f>UPPER('Aday Bildirim Listesi'!G52)</f>
        <v/>
      </c>
      <c r="I47" s="1" t="str">
        <f>IF('Aday Bildirim Listesi'!H52="ERKEK",1,IF('Aday Bildirim Listesi'!H52="KADIN",0,""))</f>
        <v/>
      </c>
      <c r="J47" s="1" t="str">
        <f>IF('Aday Bildirim Listesi'!I52="İLKOKUL",1,IF('Aday Bildirim Listesi'!I52="ORTA OKUL",2,IF('Aday Bildirim Listesi'!I52="MESLEK YÜKSEK OKULU",3,IF('Aday Bildirim Listesi'!I52="LİSANS",4,IF('Aday Bildirim Listesi'!I52="YÜKSEK LİSANS",5,IF('Aday Bildirim Listesi'!I52="DOKTORA",6,IF('Aday Bildirim Listesi'!I52="OKURYAZAR DEĞİLİM",7,IF('Aday Bildirim Listesi'!I52="OKURYAZAR",8,IF('Aday Bildirim Listesi'!I52="MESLEK LİSESİ",9,IF('Aday Bildirim Listesi'!I52="GENEL LİSE",10,""))))))))))</f>
        <v/>
      </c>
      <c r="K47" s="1" t="str">
        <f>IF('Aday Bildirim Listesi'!J52="ÇALIŞIYORUM",1,IF('Aday Bildirim Listesi'!J52="Tıkla Seç !","",2))</f>
        <v/>
      </c>
      <c r="L47" s="1" t="str">
        <f>LOWER(IF('Aday Bildirim Listesi'!K52="","",'Aday Bildirim Listesi'!K52))</f>
        <v/>
      </c>
      <c r="M47" s="33" t="str">
        <f>IF('Aday Bildirim Listesi'!L52="","",CONCATENATE(0,SUBSTITUTE('Aday Bildirim Listesi'!L52," ","")))</f>
        <v/>
      </c>
      <c r="N47" s="33" t="str">
        <f>UPPER(SUBSTITUTE('Aday Bildirim Listesi'!M52," ",""))</f>
        <v/>
      </c>
      <c r="O47" s="33" t="str">
        <f>UPPER('Aday Bildirim Listesi'!N52)</f>
        <v/>
      </c>
      <c r="P47" s="33" t="str">
        <f>UPPER(SUBSTITUTE('Aday Bildirim Listesi'!P52," ",""))</f>
        <v/>
      </c>
      <c r="Q47" s="33" t="str">
        <f>UPPER(SUBSTITUTE('Aday Bildirim Listesi'!Q52," ",""))</f>
        <v/>
      </c>
      <c r="S47" t="str">
        <f>UPPER(IF('Aday Bildirim Listesi'!R52="","",'Aday Bildirim Listesi'!R52))</f>
        <v/>
      </c>
    </row>
    <row r="48" spans="3:19" x14ac:dyDescent="0.25">
      <c r="C48" s="1" t="str">
        <f>IF('Aday Bildirim Listesi'!B53="","",'Aday Bildirim Listesi'!B53)</f>
        <v/>
      </c>
      <c r="D48" s="1">
        <f>IF('Aday Bildirim Listesi'!C53="","",'Aday Bildirim Listesi'!C53)</f>
        <v>0</v>
      </c>
      <c r="E48" s="1" t="str">
        <f>UPPER('Aday Bildirim Listesi'!D53)</f>
        <v/>
      </c>
      <c r="F48" s="1" t="str">
        <f>UPPER('Aday Bildirim Listesi'!E53)</f>
        <v/>
      </c>
      <c r="G48" s="32" t="str">
        <f>IF('Aday Bildirim Listesi'!F53="","",'Aday Bildirim Listesi'!F53)</f>
        <v/>
      </c>
      <c r="H48" s="1" t="str">
        <f>UPPER('Aday Bildirim Listesi'!G53)</f>
        <v/>
      </c>
      <c r="I48" s="1" t="str">
        <f>IF('Aday Bildirim Listesi'!H53="ERKEK",1,IF('Aday Bildirim Listesi'!H53="KADIN",0,""))</f>
        <v/>
      </c>
      <c r="J48" s="1" t="str">
        <f>IF('Aday Bildirim Listesi'!I53="İLKOKUL",1,IF('Aday Bildirim Listesi'!I53="ORTA OKUL",2,IF('Aday Bildirim Listesi'!I53="MESLEK YÜKSEK OKULU",3,IF('Aday Bildirim Listesi'!I53="LİSANS",4,IF('Aday Bildirim Listesi'!I53="YÜKSEK LİSANS",5,IF('Aday Bildirim Listesi'!I53="DOKTORA",6,IF('Aday Bildirim Listesi'!I53="OKURYAZAR DEĞİLİM",7,IF('Aday Bildirim Listesi'!I53="OKURYAZAR",8,IF('Aday Bildirim Listesi'!I53="MESLEK LİSESİ",9,IF('Aday Bildirim Listesi'!I53="GENEL LİSE",10,""))))))))))</f>
        <v/>
      </c>
      <c r="K48" s="1" t="str">
        <f>IF('Aday Bildirim Listesi'!J53="ÇALIŞIYORUM",1,IF('Aday Bildirim Listesi'!J53="Tıkla Seç !","",2))</f>
        <v/>
      </c>
      <c r="L48" s="1" t="str">
        <f>LOWER(IF('Aday Bildirim Listesi'!K53="","",'Aday Bildirim Listesi'!K53))</f>
        <v/>
      </c>
      <c r="M48" s="33" t="str">
        <f>IF('Aday Bildirim Listesi'!L53="","",CONCATENATE(0,SUBSTITUTE('Aday Bildirim Listesi'!L53," ","")))</f>
        <v/>
      </c>
      <c r="N48" s="33" t="str">
        <f>UPPER(SUBSTITUTE('Aday Bildirim Listesi'!M53," ",""))</f>
        <v/>
      </c>
      <c r="O48" s="33" t="str">
        <f>UPPER('Aday Bildirim Listesi'!N53)</f>
        <v/>
      </c>
      <c r="P48" s="33" t="str">
        <f>UPPER(SUBSTITUTE('Aday Bildirim Listesi'!P53," ",""))</f>
        <v/>
      </c>
      <c r="Q48" s="33" t="str">
        <f>UPPER(SUBSTITUTE('Aday Bildirim Listesi'!Q53," ",""))</f>
        <v/>
      </c>
      <c r="S48" t="str">
        <f>UPPER(IF('Aday Bildirim Listesi'!R53="","",'Aday Bildirim Listesi'!R53))</f>
        <v/>
      </c>
    </row>
    <row r="49" spans="3:19" x14ac:dyDescent="0.25">
      <c r="C49" s="1" t="str">
        <f>IF('Aday Bildirim Listesi'!B54="","",'Aday Bildirim Listesi'!B54)</f>
        <v/>
      </c>
      <c r="D49" s="1">
        <f>IF('Aday Bildirim Listesi'!C54="","",'Aday Bildirim Listesi'!C54)</f>
        <v>0</v>
      </c>
      <c r="E49" s="1" t="str">
        <f>UPPER('Aday Bildirim Listesi'!D54)</f>
        <v/>
      </c>
      <c r="F49" s="1" t="str">
        <f>UPPER('Aday Bildirim Listesi'!E54)</f>
        <v/>
      </c>
      <c r="G49" s="32" t="str">
        <f>IF('Aday Bildirim Listesi'!F54="","",'Aday Bildirim Listesi'!F54)</f>
        <v/>
      </c>
      <c r="H49" s="1" t="str">
        <f>UPPER('Aday Bildirim Listesi'!G54)</f>
        <v/>
      </c>
      <c r="I49" s="1" t="str">
        <f>IF('Aday Bildirim Listesi'!H54="ERKEK",1,IF('Aday Bildirim Listesi'!H54="KADIN",0,""))</f>
        <v/>
      </c>
      <c r="J49" s="1" t="str">
        <f>IF('Aday Bildirim Listesi'!I54="İLKOKUL",1,IF('Aday Bildirim Listesi'!I54="ORTA OKUL",2,IF('Aday Bildirim Listesi'!I54="MESLEK YÜKSEK OKULU",3,IF('Aday Bildirim Listesi'!I54="LİSANS",4,IF('Aday Bildirim Listesi'!I54="YÜKSEK LİSANS",5,IF('Aday Bildirim Listesi'!I54="DOKTORA",6,IF('Aday Bildirim Listesi'!I54="OKURYAZAR DEĞİLİM",7,IF('Aday Bildirim Listesi'!I54="OKURYAZAR",8,IF('Aday Bildirim Listesi'!I54="MESLEK LİSESİ",9,IF('Aday Bildirim Listesi'!I54="GENEL LİSE",10,""))))))))))</f>
        <v/>
      </c>
      <c r="K49" s="1" t="str">
        <f>IF('Aday Bildirim Listesi'!J54="ÇALIŞIYORUM",1,IF('Aday Bildirim Listesi'!J54="Tıkla Seç !","",2))</f>
        <v/>
      </c>
      <c r="L49" s="1" t="str">
        <f>LOWER(IF('Aday Bildirim Listesi'!K54="","",'Aday Bildirim Listesi'!K54))</f>
        <v/>
      </c>
      <c r="M49" s="33" t="str">
        <f>IF('Aday Bildirim Listesi'!L54="","",CONCATENATE(0,SUBSTITUTE('Aday Bildirim Listesi'!L54," ","")))</f>
        <v/>
      </c>
      <c r="N49" s="33" t="str">
        <f>UPPER(SUBSTITUTE('Aday Bildirim Listesi'!M54," ",""))</f>
        <v/>
      </c>
      <c r="O49" s="33" t="str">
        <f>UPPER('Aday Bildirim Listesi'!N54)</f>
        <v/>
      </c>
      <c r="P49" s="33" t="str">
        <f>UPPER(SUBSTITUTE('Aday Bildirim Listesi'!P54," ",""))</f>
        <v/>
      </c>
      <c r="Q49" s="33" t="str">
        <f>UPPER(SUBSTITUTE('Aday Bildirim Listesi'!Q54," ",""))</f>
        <v/>
      </c>
      <c r="S49" t="str">
        <f>UPPER(IF('Aday Bildirim Listesi'!R54="","",'Aday Bildirim Listesi'!R54))</f>
        <v/>
      </c>
    </row>
    <row r="50" spans="3:19" x14ac:dyDescent="0.25">
      <c r="C50" s="1" t="str">
        <f>IF('Aday Bildirim Listesi'!B55="","",'Aday Bildirim Listesi'!B55)</f>
        <v/>
      </c>
      <c r="D50" s="1">
        <f>IF('Aday Bildirim Listesi'!C55="","",'Aday Bildirim Listesi'!C55)</f>
        <v>0</v>
      </c>
      <c r="E50" s="1" t="str">
        <f>UPPER('Aday Bildirim Listesi'!D55)</f>
        <v/>
      </c>
      <c r="F50" s="1" t="str">
        <f>UPPER('Aday Bildirim Listesi'!E55)</f>
        <v/>
      </c>
      <c r="G50" s="32" t="str">
        <f>IF('Aday Bildirim Listesi'!F55="","",'Aday Bildirim Listesi'!F55)</f>
        <v/>
      </c>
      <c r="H50" s="1" t="str">
        <f>UPPER('Aday Bildirim Listesi'!G55)</f>
        <v/>
      </c>
      <c r="I50" s="1" t="str">
        <f>IF('Aday Bildirim Listesi'!H55="ERKEK",1,IF('Aday Bildirim Listesi'!H55="KADIN",0,""))</f>
        <v/>
      </c>
      <c r="J50" s="1" t="str">
        <f>IF('Aday Bildirim Listesi'!I55="İLKOKUL",1,IF('Aday Bildirim Listesi'!I55="ORTA OKUL",2,IF('Aday Bildirim Listesi'!I55="MESLEK YÜKSEK OKULU",3,IF('Aday Bildirim Listesi'!I55="LİSANS",4,IF('Aday Bildirim Listesi'!I55="YÜKSEK LİSANS",5,IF('Aday Bildirim Listesi'!I55="DOKTORA",6,IF('Aday Bildirim Listesi'!I55="OKURYAZAR DEĞİLİM",7,IF('Aday Bildirim Listesi'!I55="OKURYAZAR",8,IF('Aday Bildirim Listesi'!I55="MESLEK LİSESİ",9,IF('Aday Bildirim Listesi'!I55="GENEL LİSE",10,""))))))))))</f>
        <v/>
      </c>
      <c r="K50" s="1" t="str">
        <f>IF('Aday Bildirim Listesi'!J55="ÇALIŞIYORUM",1,IF('Aday Bildirim Listesi'!J55="Tıkla Seç !","",2))</f>
        <v/>
      </c>
      <c r="L50" s="1" t="str">
        <f>LOWER(IF('Aday Bildirim Listesi'!K55="","",'Aday Bildirim Listesi'!K55))</f>
        <v/>
      </c>
      <c r="M50" s="33" t="str">
        <f>IF('Aday Bildirim Listesi'!L55="","",CONCATENATE(0,SUBSTITUTE('Aday Bildirim Listesi'!L55," ","")))</f>
        <v/>
      </c>
      <c r="N50" s="33" t="str">
        <f>UPPER(SUBSTITUTE('Aday Bildirim Listesi'!M55," ",""))</f>
        <v/>
      </c>
      <c r="O50" s="33" t="str">
        <f>UPPER('Aday Bildirim Listesi'!N55)</f>
        <v/>
      </c>
      <c r="P50" s="33" t="str">
        <f>UPPER(SUBSTITUTE('Aday Bildirim Listesi'!P55," ",""))</f>
        <v/>
      </c>
      <c r="Q50" s="33" t="str">
        <f>UPPER(SUBSTITUTE('Aday Bildirim Listesi'!Q55," ",""))</f>
        <v/>
      </c>
      <c r="S50" t="str">
        <f>UPPER(IF('Aday Bildirim Listesi'!R55="","",'Aday Bildirim Listesi'!R55))</f>
        <v/>
      </c>
    </row>
    <row r="51" spans="3:19" x14ac:dyDescent="0.25">
      <c r="C51" s="1" t="str">
        <f>IF('Aday Bildirim Listesi'!B56="","",'Aday Bildirim Listesi'!B56)</f>
        <v/>
      </c>
      <c r="D51" s="1" t="str">
        <f>IF('Aday Bildirim Listesi'!C56="","",'Aday Bildirim Listesi'!C56)</f>
        <v/>
      </c>
      <c r="E51" s="1" t="str">
        <f>UPPER('Aday Bildirim Listesi'!D56)</f>
        <v/>
      </c>
      <c r="F51" s="1" t="str">
        <f>UPPER('Aday Bildirim Listesi'!E56)</f>
        <v/>
      </c>
      <c r="G51" s="32" t="str">
        <f>IF('Aday Bildirim Listesi'!F56="","",'Aday Bildirim Listesi'!F56)</f>
        <v/>
      </c>
      <c r="H51" s="1" t="str">
        <f>UPPER('Aday Bildirim Listesi'!G56)</f>
        <v/>
      </c>
      <c r="I51" s="1" t="str">
        <f>IF('Aday Bildirim Listesi'!H56="ERKEK",1,IF('Aday Bildirim Listesi'!H56="KADIN",0,""))</f>
        <v/>
      </c>
      <c r="J51" s="1" t="str">
        <f>IF('Aday Bildirim Listesi'!I56="İLKOKUL",1,IF('Aday Bildirim Listesi'!I56="ORTA OKUL",2,IF('Aday Bildirim Listesi'!I56="MESLEK YÜKSEK OKULU",3,IF('Aday Bildirim Listesi'!I56="LİSANS",4,IF('Aday Bildirim Listesi'!I56="YÜKSEK LİSANS",5,IF('Aday Bildirim Listesi'!I56="DOKTORA",6,IF('Aday Bildirim Listesi'!I56="OKURYAZAR DEĞİLİM",7,IF('Aday Bildirim Listesi'!I56="OKURYAZAR",8,IF('Aday Bildirim Listesi'!I56="MESLEK LİSESİ",9,IF('Aday Bildirim Listesi'!I56="GENEL LİSE",10,""))))))))))</f>
        <v/>
      </c>
      <c r="K51" s="1">
        <f>IF('Aday Bildirim Listesi'!J56="ÇALIŞIYORUM",1,IF('Aday Bildirim Listesi'!J56="Tıkla Seç !","",2))</f>
        <v>2</v>
      </c>
      <c r="L51" s="1" t="str">
        <f>LOWER(IF('Aday Bildirim Listesi'!K56="","",'Aday Bildirim Listesi'!K56))</f>
        <v/>
      </c>
      <c r="M51" s="33" t="str">
        <f>IF('Aday Bildirim Listesi'!L56="","",CONCATENATE(0,SUBSTITUTE('Aday Bildirim Listesi'!L56," ","")))</f>
        <v/>
      </c>
      <c r="N51" s="33" t="str">
        <f>UPPER(SUBSTITUTE('Aday Bildirim Listesi'!M56," ",""))</f>
        <v/>
      </c>
      <c r="O51" s="33" t="str">
        <f>UPPER('Aday Bildirim Listesi'!N56)</f>
        <v/>
      </c>
      <c r="P51" s="33" t="str">
        <f>UPPER(SUBSTITUTE('Aday Bildirim Listesi'!P56," ",""))</f>
        <v/>
      </c>
      <c r="Q51" s="33" t="str">
        <f>UPPER(SUBSTITUTE('Aday Bildirim Listesi'!Q56," ",""))</f>
        <v/>
      </c>
      <c r="S51" t="str">
        <f>UPPER(IF('Aday Bildirim Listesi'!R56="","",'Aday Bildirim Listesi'!R56))</f>
        <v/>
      </c>
    </row>
  </sheetData>
  <dataValidations count="8">
    <dataValidation type="date" operator="greaterThan" allowBlank="1" showInputMessage="1" showErrorMessage="1" error="Tarihi Yanlış Girdiniz" prompt="Örnek Tarih Formatı : 26.08.1977" sqref="G1">
      <formula1>1</formula1>
    </dataValidation>
    <dataValidation type="textLength" operator="equal" allowBlank="1" showInputMessage="1" showErrorMessage="1" error="Girdiğiniz Değer Geçerli Değil" prompt="Metin Girdisi 11 Karakter Olmalı" sqref="M1">
      <formula1>11</formula1>
    </dataValidation>
    <dataValidation allowBlank="1" showInputMessage="1" showErrorMessage="1" error="Gridiğiniz Değer Geçerli Değil" prompt="Metin Girdisi 26 Karakter Olmalı" sqref="N1"/>
    <dataValidation type="list" allowBlank="1" showInputMessage="1" showErrorMessage="1" error="Girdiğiniz Değer Geçerli Değil" prompt="İlkokul:1_x000a_Ortaokul:2_x000a_Meslek Yüksek Okulu :3_x000a_Lisans :4_x000a_Yüksek Lisans:5_x000a_Doktora:6_x000a_Okuryazar Değil:7_x000a_Okuryazar :8_x000a_Meslek Lisesi:9_x000a_Genel Lise:10" sqref="J1">
      <formula1>"1,2,3,4,5,6,7,8,9,10"</formula1>
    </dataValidation>
    <dataValidation type="list" allowBlank="1" showInputMessage="1" showErrorMessage="1" prompt="Çalışıyor        :1_x000a_Çalışmıyor     :2_x000a_Staj Yapıyor  :3" sqref="K1">
      <formula1>"1,2,3"</formula1>
    </dataValidation>
    <dataValidation type="list" allowBlank="1" showInputMessage="1" showErrorMessage="1" error="Girdiğiniz Değer Geçerli Değil" prompt="Bayan  :0_x000a_Bay      :1" sqref="I1">
      <formula1>"0,1"</formula1>
    </dataValidation>
    <dataValidation type="whole" allowBlank="1" showInputMessage="1" showErrorMessage="1" error="Girdiğiniz Değer Geçerli Değil_x000a_" prompt="Metin Uzunluğu 11 Karakter Olmalı" sqref="C1">
      <formula1>0</formula1>
      <formula2>99999999999</formula2>
    </dataValidation>
    <dataValidation type="list" allowBlank="1" showInputMessage="1" showErrorMessage="1" error="Girdiğiniz Değer Geçerli Değil" prompt="TC     :0_x000a_Diğer :1_x000a_" sqref="D1">
      <formula1>"0,1"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6"/>
  <sheetViews>
    <sheetView workbookViewId="0">
      <selection activeCell="K13" sqref="K13"/>
    </sheetView>
  </sheetViews>
  <sheetFormatPr defaultRowHeight="15" x14ac:dyDescent="0.25"/>
  <cols>
    <col min="2" max="2" width="12" bestFit="1" customWidth="1"/>
    <col min="3" max="3" width="2" bestFit="1" customWidth="1"/>
    <col min="4" max="4" width="8.28515625" bestFit="1" customWidth="1"/>
    <col min="5" max="5" width="7.42578125" bestFit="1" customWidth="1"/>
    <col min="6" max="6" width="6" bestFit="1" customWidth="1"/>
    <col min="7" max="7" width="9.28515625" bestFit="1" customWidth="1"/>
    <col min="8" max="10" width="2" bestFit="1" customWidth="1"/>
    <col min="11" max="11" width="21.140625" bestFit="1" customWidth="1"/>
    <col min="12" max="12" width="11" bestFit="1" customWidth="1"/>
    <col min="13" max="13" width="25.5703125" bestFit="1" customWidth="1"/>
  </cols>
  <sheetData>
    <row r="3" spans="2:14" x14ac:dyDescent="0.25">
      <c r="C3" s="1" t="str">
        <f>IF('Aday Bildirim Listesi'!B8="","",'Aday Bildirim Listesi'!B8)</f>
        <v/>
      </c>
      <c r="D3" s="1" t="str">
        <f>IF('Aday Bildirim Listesi'!C8="","",'Aday Bildirim Listesi'!C8)</f>
        <v/>
      </c>
      <c r="E3" s="1" t="str">
        <f>UPPER('Aday Bildirim Listesi'!D8)</f>
        <v/>
      </c>
      <c r="F3" s="1" t="str">
        <f>UPPER('Aday Bildirim Listesi'!E8)</f>
        <v/>
      </c>
      <c r="G3" s="32" t="str">
        <f>IF('Aday Bildirim Listesi'!F8="","",'Aday Bildirim Listesi'!F8)</f>
        <v/>
      </c>
      <c r="H3" s="1" t="str">
        <f>UPPER('Aday Bildirim Listesi'!G8)</f>
        <v/>
      </c>
      <c r="I3" s="1" t="str">
        <f>IF('Aday Bildirim Listesi'!H8="ERKEK",1,IF('Aday Bildirim Listesi'!H8="KADIN",0,""))</f>
        <v/>
      </c>
      <c r="J3" s="1" t="str">
        <f>IF('Aday Bildirim Listesi'!I8="İLKOKUL",1,IF('Aday Bildirim Listesi'!I8="ORTA OKUL",2,IF('Aday Bildirim Listesi'!I8="MESLEK YÜKSEK OKULU",3,IF('Aday Bildirim Listesi'!I8="LİSANS",4,IF('Aday Bildirim Listesi'!I8="YÜKSEK LİSANS",5,IF('Aday Bildirim Listesi'!I8="DOKTORA",6,IF('Aday Bildirim Listesi'!I8="OKURYAZAR DEĞİLİM",7,IF('Aday Bildirim Listesi'!I8="OKURYAZAR",8,IF('Aday Bildirim Listesi'!I8="MESLEK LİSESİ",9,IF('Aday Bildirim Listesi'!I8="GENEL LİSE",10,""))))))))))</f>
        <v/>
      </c>
      <c r="K3" s="1" t="str">
        <f>IF('Aday Bildirim Listesi'!J8="ÇALIŞIYORUM",1,IF('Aday Bildirim Listesi'!J8="ÇALIŞMIYORUM",2,IF('Aday Bildirim Listesi'!J8="STAJ YAPIYORUM",3,"")))</f>
        <v/>
      </c>
      <c r="L3" s="1" t="str">
        <f>LOWER(IF('Aday Bildirim Listesi'!K8="","",'Aday Bildirim Listesi'!K8))</f>
        <v/>
      </c>
      <c r="M3" s="33" t="str">
        <f>IF('Aday Bildirim Listesi'!L8="","",CONCATENATE(0,SUBSTITUTE('Aday Bildirim Listesi'!L8," ","")))</f>
        <v/>
      </c>
      <c r="N3" s="33" t="str">
        <f>UPPER(SUBSTITUTE('Aday Bildirim Listesi'!M8," ",""))</f>
        <v/>
      </c>
    </row>
    <row r="6" spans="2:14" x14ac:dyDescent="0.25">
      <c r="B6">
        <v>45007365752</v>
      </c>
      <c r="C6">
        <v>0</v>
      </c>
      <c r="D6" t="s">
        <v>39</v>
      </c>
      <c r="E6" t="s">
        <v>40</v>
      </c>
      <c r="F6">
        <v>29310</v>
      </c>
      <c r="G6" t="s">
        <v>8</v>
      </c>
      <c r="H6">
        <v>1</v>
      </c>
      <c r="I6">
        <v>4</v>
      </c>
      <c r="J6">
        <v>1</v>
      </c>
      <c r="K6" t="s">
        <v>38</v>
      </c>
      <c r="L6" t="s">
        <v>41</v>
      </c>
      <c r="M6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Aday Bildirim Listesi</vt:lpstr>
      <vt:lpstr>BES Cari Aktarım</vt:lpstr>
      <vt:lpstr>Sayfa2</vt:lpstr>
      <vt:lpstr>'Aday Bildirim Listesi'!_Hlk505767094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</dc:creator>
  <cp:lastModifiedBy>ronaldinho424</cp:lastModifiedBy>
  <cp:revision/>
  <dcterms:created xsi:type="dcterms:W3CDTF">2015-08-29T15:25:02Z</dcterms:created>
  <dcterms:modified xsi:type="dcterms:W3CDTF">2021-11-08T12:05:46Z</dcterms:modified>
</cp:coreProperties>
</file>